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dts\9-Kalite Altyapısı ve Piyasa Gözetimi Dairesi\02.PGD\PGD RAPORU\..ÜÇ AYLIK RAPORLAMA\2019 2. üç aylık\"/>
    </mc:Choice>
  </mc:AlternateContent>
  <bookViews>
    <workbookView xWindow="6870" yWindow="270" windowWidth="14940" windowHeight="9150" activeTab="1"/>
  </bookViews>
  <sheets>
    <sheet name="2. ÜÇ AY" sheetId="12" r:id="rId1"/>
    <sheet name="Önlem" sheetId="13" r:id="rId2"/>
  </sheets>
  <definedNames>
    <definedName name="_xlnm._FilterDatabase" localSheetId="0" hidden="1">'2. ÜÇ AY'!$A$1:$S$1</definedName>
  </definedNames>
  <calcPr calcId="162913"/>
</workbook>
</file>

<file path=xl/calcChain.xml><?xml version="1.0" encoding="utf-8"?>
<calcChain xmlns="http://schemas.openxmlformats.org/spreadsheetml/2006/main">
  <c r="F39" i="12" l="1"/>
  <c r="G39" i="12"/>
  <c r="H39" i="12"/>
  <c r="I39" i="12"/>
  <c r="J39" i="12"/>
  <c r="K39" i="12"/>
  <c r="L39" i="12"/>
  <c r="M39" i="12"/>
  <c r="N39" i="12"/>
  <c r="O39" i="12"/>
  <c r="P39" i="12"/>
  <c r="Q39" i="12"/>
  <c r="R39" i="12"/>
  <c r="E39" i="12"/>
  <c r="F61" i="12" l="1"/>
  <c r="J61" i="12"/>
  <c r="N61" i="12"/>
  <c r="F48" i="12"/>
  <c r="G48" i="12"/>
  <c r="G61" i="12" s="1"/>
  <c r="H48" i="12"/>
  <c r="H61" i="12" s="1"/>
  <c r="I48" i="12"/>
  <c r="I61" i="12" s="1"/>
  <c r="J48" i="12"/>
  <c r="K48" i="12"/>
  <c r="L48" i="12"/>
  <c r="L61" i="12" s="1"/>
  <c r="M48" i="12"/>
  <c r="M61" i="12" s="1"/>
  <c r="N48" i="12"/>
  <c r="O48" i="12"/>
  <c r="O61" i="12" s="1"/>
  <c r="P48" i="12"/>
  <c r="P61" i="12" s="1"/>
  <c r="Q48" i="12"/>
  <c r="Q61" i="12" s="1"/>
  <c r="R48" i="12"/>
  <c r="R61" i="12" s="1"/>
  <c r="E48" i="12"/>
  <c r="E12" i="12" s="1"/>
  <c r="H12" i="12"/>
  <c r="H17" i="12" s="1"/>
  <c r="I12" i="12"/>
  <c r="I17" i="12" s="1"/>
  <c r="L12" i="12"/>
  <c r="M12" i="12"/>
  <c r="P12" i="12"/>
  <c r="P17" i="12" s="1"/>
  <c r="Q12" i="12"/>
  <c r="Q17" i="12" s="1"/>
  <c r="S12" i="12"/>
  <c r="M17" i="12" l="1"/>
  <c r="L17" i="12"/>
  <c r="L66" i="12" s="1"/>
  <c r="I66" i="12"/>
  <c r="E61" i="12"/>
  <c r="K61" i="12"/>
  <c r="O12" i="12"/>
  <c r="O17" i="12" s="1"/>
  <c r="G12" i="12"/>
  <c r="G17" i="12" s="1"/>
  <c r="Q66" i="12"/>
  <c r="R12" i="12"/>
  <c r="N12" i="12"/>
  <c r="J12" i="12"/>
  <c r="F12" i="12"/>
  <c r="R17" i="12"/>
  <c r="P66" i="12"/>
  <c r="H66" i="12"/>
  <c r="K12" i="12"/>
  <c r="K17" i="12" s="1"/>
  <c r="M66" i="12"/>
  <c r="J17" i="12" l="1"/>
  <c r="J66" i="12" s="1"/>
  <c r="F17" i="12"/>
  <c r="F66" i="12" s="1"/>
  <c r="N17" i="12"/>
  <c r="N66" i="12" s="1"/>
  <c r="G66" i="12"/>
  <c r="K66" i="12"/>
  <c r="E17" i="12"/>
  <c r="E66" i="12" s="1"/>
  <c r="O66" i="12"/>
  <c r="R66" i="12"/>
</calcChain>
</file>

<file path=xl/sharedStrings.xml><?xml version="1.0" encoding="utf-8"?>
<sst xmlns="http://schemas.openxmlformats.org/spreadsheetml/2006/main" count="444" uniqueCount="149">
  <si>
    <t>ÜRÜN KATEGORİSİ</t>
  </si>
  <si>
    <t>DÖNEM</t>
  </si>
  <si>
    <t>AÇIKLAMALAR</t>
  </si>
  <si>
    <t>TOPLAM DENETİM SAYISI</t>
  </si>
  <si>
    <t>DENETLENEN TOPLAM ÜRÜN SAYISI</t>
  </si>
  <si>
    <t>DENETLENEN İTHAL ÜRÜN SAYISI</t>
  </si>
  <si>
    <t>UYGUN BULUNAN ÜRÜNLER</t>
  </si>
  <si>
    <t>GÜVENSİZ BULUNAN 
 ÜRÜNLER</t>
  </si>
  <si>
    <t>GÜVENSİZ BULUNAN 
 İTHAL ÜRÜNLER</t>
  </si>
  <si>
    <t>UYGUNSUZ BULUNAN 
 ÜRÜNLER</t>
  </si>
  <si>
    <t>UYGUNSUZ BULUNAN 
 İTHAL ÜRÜNLER</t>
  </si>
  <si>
    <t>TEST/MUAYENE YAPILAN ÜRÜNLER</t>
  </si>
  <si>
    <t>TEST MUAYENE YAPILAN ÜRÜNLERDEN 
 GÜVENSİZ BULUNANLAR</t>
  </si>
  <si>
    <t>PARA CEZASI UYGULANAN 
 UYGUNSUZ ÜRÜN SAYISI</t>
  </si>
  <si>
    <t>UYGUNSUZ ÜRÜNLERE UYGULANAN 
 PARA CEZASI MİKTARI(TL)</t>
  </si>
  <si>
    <t>PARA CEZASI UYGULANAN 
 GÜVENSİZ ÜRÜN SAYISI</t>
  </si>
  <si>
    <t>GÜVENSİZ ÜRÜNLERE UYGULANAN 
 PARA CEZASI MİKTARI(TL)</t>
  </si>
  <si>
    <t>GAZ YAKAN CİHAZLAR</t>
  </si>
  <si>
    <t>KAZANLAR</t>
  </si>
  <si>
    <t>null</t>
  </si>
  <si>
    <t>MAKİNELER</t>
  </si>
  <si>
    <t>OTOMOTİV</t>
  </si>
  <si>
    <t>PİL VE AKÜLER</t>
  </si>
  <si>
    <t>Piroteknik Ürünler</t>
  </si>
  <si>
    <t>SİVİL PATLAYICILAR</t>
  </si>
  <si>
    <t xml:space="preserve">TAŞINABİLİR BASINÇLI EKİPMANLAR </t>
  </si>
  <si>
    <t xml:space="preserve">TELEFERİK </t>
  </si>
  <si>
    <t>ZORUNLU STANDART-DÜZENLENMEMİŞ ALAN</t>
  </si>
  <si>
    <t xml:space="preserve">KIRTASİYE </t>
  </si>
  <si>
    <t>OYUNCAKLAR</t>
  </si>
  <si>
    <t>AYAKKABI</t>
  </si>
  <si>
    <t>TEKSTİL</t>
  </si>
  <si>
    <t>ÇOCUK KULLANIM VE BAKIM ÜRÜNLERİ</t>
  </si>
  <si>
    <t>DİŞ FIRÇALARI</t>
  </si>
  <si>
    <t>KAĞIT ÜRÜNLERİ</t>
  </si>
  <si>
    <t>DETERJANLAR</t>
  </si>
  <si>
    <t>HAVUZ KİMYASALLARI</t>
  </si>
  <si>
    <t>HAVA AROMATİZE EDİCİ ÜRÜNLER</t>
  </si>
  <si>
    <t>DİĞER TÜKETİCİ ÜRÜNLERİ</t>
  </si>
  <si>
    <t>SAĞLIK BAKANLIĞI</t>
  </si>
  <si>
    <t>TIBBİ CİHAZLAR</t>
  </si>
  <si>
    <t>ÇEVRE VE ŞEHİRCİLİK BAKANLIĞI</t>
  </si>
  <si>
    <t>HAZIR BETON</t>
  </si>
  <si>
    <t>HAZIR BETON DIŞINDAKİ 
YAPI MALZEMELERİ</t>
  </si>
  <si>
    <t>YASAL METROLOJİ</t>
  </si>
  <si>
    <t>NİSAN-MAYIS-HAZİRAN</t>
  </si>
  <si>
    <t xml:space="preserve">PETROL VE LPG ÜRÜNLERİ </t>
  </si>
  <si>
    <t>HAZIR AMBALAJLAMA</t>
  </si>
  <si>
    <t>AERESOL KAPLAR</t>
  </si>
  <si>
    <t>ASANSÖR</t>
  </si>
  <si>
    <t>ATEX</t>
  </si>
  <si>
    <t>BASINÇLI EKİPMANLAR</t>
  </si>
  <si>
    <t>ELEKTRİKLİ EKİPMANLAR</t>
  </si>
  <si>
    <t>ENERJİ VERİMLİLİĞİ</t>
  </si>
  <si>
    <t>KOZMETİKLER</t>
  </si>
  <si>
    <t>GEZİ TEKNELERİ</t>
  </si>
  <si>
    <t>BİLGİ TEKNOLOJİLERİ VE İLETİŞİM KURUMU</t>
  </si>
  <si>
    <t>TELSİZ VE/VEYA TELEKOMÜNİKASYON TERMİNAL EKİPMANLARI</t>
  </si>
  <si>
    <t>KİŞİSEL KORUYUCU DONANIMLAR</t>
  </si>
  <si>
    <t>SANAYİ VE TEKNOLOJİ BAKANLIĞI</t>
  </si>
  <si>
    <t>AİLE, ÇALIŞMA VE SOSYAL HİZMETLER BAKANLIĞI</t>
  </si>
  <si>
    <t>TARIM VE ORMAN BAKANLIĞI</t>
  </si>
  <si>
    <t>Yem ve yem hammaddeleri</t>
  </si>
  <si>
    <t>-</t>
  </si>
  <si>
    <t>TOPLAM</t>
  </si>
  <si>
    <t>YIL</t>
  </si>
  <si>
    <t>KATI YAKITLAR</t>
  </si>
  <si>
    <t>İstatistiki veri bulunmamaktadır.</t>
  </si>
  <si>
    <t>Kimyevi ve Organik Gübreler</t>
  </si>
  <si>
    <t>Sigara</t>
  </si>
  <si>
    <t>Nargilelik tütün mamulü</t>
  </si>
  <si>
    <t>Sarmalık kıyılmış tütün mamulü</t>
  </si>
  <si>
    <t>Puro ve sigarillo</t>
  </si>
  <si>
    <t>KURUM</t>
  </si>
  <si>
    <t>Genel Müdürlüğümüze ait denetimler 2872 sayılı Çevre Kanunu kapsamında yapılmakta olup, Kanun'da güvensiz ve uygunsuz ürün tanımı bulunmamaktadır. Uygunsuz ürün tanımına karşılık olarak teknik mevzuatına uygun olmayan ürünler alınmıştır. Ancak güvensiz ürünlere dair bir veri oluşturulamamaktadır.</t>
  </si>
  <si>
    <t>BİOSİDAL ÜRÜNLER</t>
  </si>
  <si>
    <t>TİCARET BAKANLIĞI (TKPGM)</t>
  </si>
  <si>
    <t>Denetlenen 1662 ürünün 1274'ü numune alınarak test deneye tabi tutulanlardan, 388'i ise teknik dosya incelemesi yapılanlardan gelmektedir.602 ürünle ilgili test deney süreci tamamlanmamıştır.5 adet firmada kapandığı için denetim süreci tamamlanamamıştır.</t>
  </si>
  <si>
    <t xml:space="preserve"> 	Uygunsuzluk tespiti yapılan 660 denetimin 640'ına uygunsuzluğun giderilmesi için süre verilmiş olup,20 tanesine ceza yazılmıştır.102 adet firmada üretimi durdurduğu için denetim tamamlanamamıştır.Numune alınan 87 adet denetimin,test deney süreci bitmemiştir.</t>
  </si>
  <si>
    <t>Para cezası uygulanmayan diğer aykırı ürünlerinin etiket/işaret bilgilerinin mevzuata aykırılığından dolayı düzeltici faaliyet süresi verilmiştir.</t>
  </si>
  <si>
    <t>Yukarıda ifade edilen akaryakıt ürünlerinin denetimi yanısıra 1224 adet LPG istasyonunda lisans, sorumlu müdür çalıştırılması gibi hususlarda denetimler gerçekleştirilmiştir. Söz konusu LPG istasyonlarında, 8 adet istasyonda sorumlu müdür çalıştırılmaması/olmaması ve  3 adet istasyonda kaçak tüp dolumuna yarayan aparat tespit edilmiştir. Ayrıca bir akaryakıt istasyonunda  otomasyon sistemini çalışmadığına ilişkin aykırılık tespiti edilmiştir. Petrol ve LPG alanında tespit edilen tüm aykırılıklara EPDK tarafında idari para cezası uygulanmaktadır.</t>
  </si>
  <si>
    <t>Yukarıda ifade edilen veriler piyasada 4703 sayılı Kanun kapsamında yapılan PGD sonuçlarıdır.Ayrıca 3516 sayılı Kanun kapsamında 2. çeyrekte ülke çapında 1.586'sı aykırı ve 371.691'i de uygun olmak üzere  toplam 373.277 adet ölçü aletinin muayene işlemi gerçekleştirilmiştir.</t>
  </si>
  <si>
    <t>2. Çeyrek Verileridir.</t>
  </si>
  <si>
    <t>Uygunsuz bulunan ürünlere ilişkin idari işlemler uzun sürdüğünden idari yaptırımlara ilişkin işlemler tamamlanmamıştır.</t>
  </si>
  <si>
    <t>Uygunsuz bulunan ürünlere ilişkin idari işlemler uzun sürdüğünden idari yaptırımlar tamamlanmamıştır.</t>
  </si>
  <si>
    <t>Uygunsuz bulunan ürünlere ilişkin işlemler uzun sürdüğünden idari yaptırımlar tamamlanmamıştır.</t>
  </si>
  <si>
    <t>2019 yılı ikinci 3 ayında Kozmetik Denetim Dairesi Başkanlığı olarak 7 firmaya Sorumlu Teknik Eleman bulundurmamaktan dolayı 10.000'er TL  olmak üzere toplam 70.0000 TL idari para cezası uygulanmıştır.</t>
  </si>
  <si>
    <t>Uygunsuz ürünlere ilişkin idari işlemler uzun sürdüğünden idari yaptırımlara ilişkin işlemler tamamlanmamıştır.</t>
  </si>
  <si>
    <t>Para cezası uygulanan uygunsuz ürünler bir önceki yıl tespiti yapılan ve karar işlemleri 2019 yılı ikinci üç ayında tamamlananlardır. Bu aylarda yapılan denetimlerde tespit edilen uygunsuz ürünlere ilişkin işlemler (Giderilebilir aykırılılarda düzeltme süresi verilmesi vb.) devam etmektedir.</t>
  </si>
  <si>
    <t xml:space="preserve">GÜVENSİZ ÜRÜNLERE İLİŞKİN İDARİ PARA CEZASI SÜREÇLERİ DEVAM ETMEKTEDİR. </t>
  </si>
  <si>
    <t xml:space="preserve">Tespit edilen uygunsuzlukların giderilmesi için süre tanınmıştır_x000D_
</t>
  </si>
  <si>
    <t>Gıda maddeleri, Gıda ile temas eden madde ve malzemeler</t>
  </si>
  <si>
    <t>TOPLAM(gübre ve tütün hariç)</t>
  </si>
  <si>
    <t>TOPLAM (KATI YAKITLAR HARİÇ)</t>
  </si>
  <si>
    <t>TOPLAM (3 ÜRÜN HARİÇ)</t>
  </si>
  <si>
    <t>TOPLAM (2 ÜRÜN HARİÇ)</t>
  </si>
  <si>
    <t>Şikayetler</t>
  </si>
  <si>
    <t>ULAŞTIRMA VE ALTYAPI BAKANLIĞI</t>
  </si>
  <si>
    <t>ÜRÜN ADI</t>
  </si>
  <si>
    <t>MENŞE ÜLKE</t>
  </si>
  <si>
    <t>RİSK KATEGORİLERİ</t>
  </si>
  <si>
    <t>ALINAN ÖNLEMİN TİPİ?</t>
  </si>
  <si>
    <t>ÖNLEM KATEGORİLERİ</t>
  </si>
  <si>
    <t>TÜRKİYE</t>
  </si>
  <si>
    <t xml:space="preserve">      ŞARJ CİHAZI (CEP TELEFONU)</t>
  </si>
  <si>
    <t>ÇİN HALK CUMHUR.</t>
  </si>
  <si>
    <t>null ADET</t>
  </si>
  <si>
    <t>1 ADET</t>
  </si>
  <si>
    <t xml:space="preserve">ELEKTRİK ŞOKU
YANGIN
</t>
  </si>
  <si>
    <t>ZORUNLU</t>
  </si>
  <si>
    <t xml:space="preserve">DÜZELTİCİ ÖNLEM UYGULANDI
KAMUOYUNA DUYRULDU (GAZETE İLANI)
KAMUOYUNA DUYRULDU (TV İLANI)
PİYASADAN TOPLATILDI
PİYASAYA ARZI YASAKLANDI
</t>
  </si>
  <si>
    <t xml:space="preserve">DİĞER
DÜZELTİCİ ÖNLEM UYGULANDI
KAMUOYUNA DUYRULDU (GAZETE İLANI)
KAMUOYUNA DUYRULDU (TV İLANI)
PİYASADAN TOPLATILDI
PİYASAYA ARZI YASAKLANDI
</t>
  </si>
  <si>
    <t xml:space="preserve">      PALETLİ EKSKAVATÖRLER</t>
  </si>
  <si>
    <t xml:space="preserve">EKONOMİK RİSK
</t>
  </si>
  <si>
    <t xml:space="preserve">      AMPUL(ENERJİ TASARRUFLU,FLORESAN LAMBA,LED AMPUL)</t>
  </si>
  <si>
    <t xml:space="preserve">KAMUOYUNA DUYRULDU (GAZETE İLANI)
PİYASADAN TOPLATILDI
PİYASAYA ARZI YASAKLANDI
</t>
  </si>
  <si>
    <t xml:space="preserve">      ARMATÜR (AVİZE,GECE LAMBASI, MASA LAMBASI, APLİK, VB.)</t>
  </si>
  <si>
    <t xml:space="preserve">DİĞER
PİYASADAN TOPLATILDI
PİYASAYA ARZI YASAKLANDI
</t>
  </si>
  <si>
    <t xml:space="preserve">YANGIN
ELEKTRİK ŞOKU
</t>
  </si>
  <si>
    <t xml:space="preserve">PİYASADAN TOPLATILDI
PİYASAYA ARZI YASAKLANDI
DİĞER
</t>
  </si>
  <si>
    <t xml:space="preserve">      TAŞIT KABLOLARI</t>
  </si>
  <si>
    <t xml:space="preserve">YANGIN
YARALANMALAR
</t>
  </si>
  <si>
    <t xml:space="preserve">      TOZLU YANGIN SÖNDÜRME TÜPÜ</t>
  </si>
  <si>
    <t>17 ADET</t>
  </si>
  <si>
    <t xml:space="preserve">YANGIN
</t>
  </si>
  <si>
    <t xml:space="preserve">      ELEKTRİKLİ ISITICI</t>
  </si>
  <si>
    <t xml:space="preserve">ELEKTRİK ŞOKU
YANGIN
YARALANMALAR
</t>
  </si>
  <si>
    <t xml:space="preserve">      REDRESÖR</t>
  </si>
  <si>
    <t>2 ADET</t>
  </si>
  <si>
    <t xml:space="preserve">KESİKLER
SAĞLIK RİSKİ (DİĞER)
YARALANMALAR
</t>
  </si>
  <si>
    <t xml:space="preserve">      TAŞINABİLİR ELEKTRİKLİ OCAK</t>
  </si>
  <si>
    <t xml:space="preserve">      LED PROJEKTÖR (BİNA AYDINLATMA)</t>
  </si>
  <si>
    <t>KREMLER</t>
  </si>
  <si>
    <t xml:space="preserve">KİMYASAL
</t>
  </si>
  <si>
    <t xml:space="preserve">PİYASAYA ARZI YASAKLANDI
PİYASADAN TOPLATILDI
</t>
  </si>
  <si>
    <t>SAÇ BAKIM ÜRÜNÜ</t>
  </si>
  <si>
    <t xml:space="preserve">PİYASADAN TOPLATILDI
PİYASAYA ARZI YASAKLANDI
</t>
  </si>
  <si>
    <t xml:space="preserve">      KABLO</t>
  </si>
  <si>
    <t xml:space="preserve">DİĞER
KAMUOYUNA DUYRULDU (GAZETE İLANI)
PİYASADAN TOPLATILDI
PİYASAYA ARZI YASAKLANDI
</t>
  </si>
  <si>
    <t xml:space="preserve">      BUZDOLABI</t>
  </si>
  <si>
    <t>GÜNEY KORE CUM.</t>
  </si>
  <si>
    <t xml:space="preserve">DİĞER
DÜZELTİCİ ÖNLEM UYGULANDI
KAMUOYUNA DUYRULDU (TV İLANI)
PİYASADAN TOPLATILDI
PİYASAYA ARZI YASAKLANDI
</t>
  </si>
  <si>
    <t xml:space="preserve">      DEVİRDAİM POMPASI</t>
  </si>
  <si>
    <t xml:space="preserve">DÜZELTİCİ ÖNLEM UYGULANDI
KAMUOYUNA DUYRULDU (GAZETE İLANI)
KAMUOYUNA DUYRULDU (TV İLANI)
PİYASADAN TOPLATILDI
PİYASAYA ARZI YASAKLANDI
DİĞER
</t>
  </si>
  <si>
    <t xml:space="preserve">KAMUOYUNA DUYRULDU (GAZETE İLANI)
PİYASADAN TOPLATILDI
PİYASAYA ARZI YASAKLANDI
DÜZELTİCİ ÖNLEM UYGULANDI
</t>
  </si>
  <si>
    <t xml:space="preserve">      SİGORTA (W OTOMAT)</t>
  </si>
  <si>
    <t xml:space="preserve">DÜZELTİCİ ÖNLEM UYGULANDI
KAMUOYUNA DUYRULDU (TV İLANI)
PİYASADAN TOPLATILDI
PİYASAYA ARZI YASAKLANDI
</t>
  </si>
  <si>
    <t>ARZ EDİLEN TOPLAM MİKTAR</t>
  </si>
  <si>
    <t>ÖNLEM UYGULANAN MİKTAR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</si>
</sst>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name val="Arial"/>
      <family val="2"/>
      <charset val="162"/>
    </font>
    <font>
      <sz val="9"/>
      <name val="Arial"/>
      <family val="2"/>
      <charset val="162"/>
    </font>
    <font>
      <sz val="9"/>
      <name val="Calibri"/>
      <family val="2"/>
      <charset val="162"/>
    </font>
    <font>
      <b/>
      <sz val="9"/>
      <name val="Calibri"/>
      <family val="2"/>
      <charset val="162"/>
    </font>
    <font>
      <sz val="9"/>
      <color theme="1"/>
      <name val="Calibri"/>
      <family val="2"/>
      <charset val="162"/>
      <scheme val="minor"/>
    </font>
    <font>
      <sz val="9"/>
      <name val="Calibri"/>
      <family val="2"/>
      <charset val="162"/>
      <scheme val="minor"/>
    </font>
    <font>
      <b/>
      <sz val="9"/>
      <name val="Calibri"/>
      <family val="2"/>
      <charset val="162"/>
      <scheme val="minor"/>
    </font>
    <font>
      <sz val="9"/>
      <color theme="1"/>
      <name val="Calibri"/>
      <family val="2"/>
      <charset val="162"/>
    </font>
    <font>
      <b/>
      <sz val="9"/>
      <name val="Arial"/>
      <family val="2"/>
      <charset val="162"/>
    </font>
    <font>
      <b/>
      <sz val="12"/>
      <color rgb="FFFF0000"/>
      <name val="Arial"/>
      <family val="2"/>
      <charset val="162"/>
    </font>
    <font>
      <b/>
      <sz val="9"/>
      <color theme="1"/>
      <name val="Calibri"/>
      <family val="2"/>
      <charset val="162"/>
      <scheme val="minor"/>
    </font>
    <font>
      <b/>
      <sz val="9"/>
      <color theme="1"/>
      <name val="Calibri"/>
      <family val="2"/>
      <charset val="162"/>
    </font>
    <font>
      <b/>
      <sz val="11"/>
      <name val="Calibri"/>
    </font>
    <font>
      <sz val="11"/>
      <name val="Calibri"/>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3">
    <xf numFmtId="0" fontId="0" fillId="0" borderId="0"/>
    <xf numFmtId="0" fontId="1" fillId="0" borderId="0"/>
    <xf numFmtId="0" fontId="1" fillId="0" borderId="0"/>
  </cellStyleXfs>
  <cellXfs count="52">
    <xf numFmtId="0" fontId="0" fillId="0" borderId="0" xfId="0"/>
    <xf numFmtId="0" fontId="2" fillId="0" borderId="0" xfId="0" applyFont="1"/>
    <xf numFmtId="0" fontId="5" fillId="0" borderId="1" xfId="0" applyFont="1" applyBorder="1" applyAlignment="1">
      <alignment horizontal="center" vertical="center" wrapText="1"/>
    </xf>
    <xf numFmtId="0" fontId="5" fillId="5"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3" fontId="6"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3" fontId="6"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xf numFmtId="0" fontId="6" fillId="0" borderId="1" xfId="0" applyFont="1" applyBorder="1"/>
    <xf numFmtId="0" fontId="6" fillId="0" borderId="1" xfId="0" applyFont="1" applyBorder="1" applyAlignment="1">
      <alignment wrapText="1"/>
    </xf>
    <xf numFmtId="0" fontId="8"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wrapText="1"/>
    </xf>
    <xf numFmtId="0" fontId="10" fillId="0" borderId="1" xfId="0" applyFont="1" applyBorder="1"/>
    <xf numFmtId="0" fontId="9" fillId="2" borderId="1" xfId="0" applyFont="1" applyFill="1" applyBorder="1"/>
    <xf numFmtId="0" fontId="2" fillId="2" borderId="1" xfId="0" applyFont="1" applyFill="1" applyBorder="1"/>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3" fontId="10" fillId="0" borderId="1" xfId="0" applyNumberFormat="1" applyFont="1" applyBorder="1"/>
    <xf numFmtId="0" fontId="3" fillId="3" borderId="1" xfId="0" applyNumberFormat="1" applyFont="1" applyFill="1" applyBorder="1" applyAlignment="1">
      <alignment horizontal="center" vertical="center" wrapText="1"/>
    </xf>
    <xf numFmtId="3" fontId="10" fillId="3" borderId="1" xfId="0" applyNumberFormat="1" applyFont="1" applyFill="1" applyBorder="1"/>
    <xf numFmtId="0" fontId="2" fillId="3" borderId="0" xfId="0" applyFont="1" applyFill="1"/>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2" fillId="3" borderId="1" xfId="0" applyFont="1" applyFill="1" applyBorder="1"/>
    <xf numFmtId="0" fontId="4" fillId="3" borderId="1"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cellXfs>
  <cellStyles count="3">
    <cellStyle name="Normal" xfId="0" builtinId="0"/>
    <cellStyle name="Normal 3" xfId="1"/>
    <cellStyle name="Normal 4" xfId="2"/>
  </cellStyles>
  <dxfs count="1">
    <dxf>
      <fill>
        <patternFill patternType="none">
          <fgColor indexed="64"/>
          <bgColor indexed="65"/>
        </patternFill>
      </fill>
    </dxf>
  </dxfs>
  <tableStyles count="0" defaultTableStyle="TableStyleMedium2" defaultPivotStyle="PivotStyleLight16"/>
  <colors>
    <mruColors>
      <color rgb="FF00FF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67"/>
  <sheetViews>
    <sheetView workbookViewId="0">
      <pane ySplit="1" topLeftCell="A2" activePane="bottomLeft" state="frozen"/>
      <selection pane="bottomLeft" activeCell="N71" sqref="N71"/>
    </sheetView>
  </sheetViews>
  <sheetFormatPr defaultRowHeight="12" x14ac:dyDescent="0.2"/>
  <cols>
    <col min="1" max="1" width="11.85546875" style="1" customWidth="1"/>
    <col min="2" max="2" width="12" style="1" customWidth="1"/>
    <col min="3" max="4" width="9.140625" style="1"/>
    <col min="5" max="5" width="9.5703125" style="1" bestFit="1" customWidth="1"/>
    <col min="6" max="8" width="9.28515625" style="1" bestFit="1" customWidth="1"/>
    <col min="9" max="10" width="9.28515625" style="32" bestFit="1" customWidth="1"/>
    <col min="11" max="11" width="9.28515625" style="1" bestFit="1" customWidth="1"/>
    <col min="12" max="12" width="9.28515625" style="32" bestFit="1" customWidth="1"/>
    <col min="13" max="13" width="9.28515625" style="1" customWidth="1"/>
    <col min="14" max="15" width="9.28515625" style="1" bestFit="1" customWidth="1"/>
    <col min="16" max="16" width="15.28515625" style="1" customWidth="1"/>
    <col min="17" max="17" width="14.7109375" style="1" customWidth="1"/>
    <col min="18" max="18" width="11.42578125" style="1" bestFit="1" customWidth="1"/>
    <col min="19" max="19" width="30" style="1" customWidth="1"/>
    <col min="20" max="16384" width="9.140625" style="1"/>
  </cols>
  <sheetData>
    <row r="1" spans="1:19" ht="108" customHeight="1" x14ac:dyDescent="0.2">
      <c r="A1" s="20" t="s">
        <v>73</v>
      </c>
      <c r="B1" s="20" t="s">
        <v>0</v>
      </c>
      <c r="C1" s="20" t="s">
        <v>1</v>
      </c>
      <c r="D1" s="20" t="s">
        <v>65</v>
      </c>
      <c r="E1" s="20" t="s">
        <v>3</v>
      </c>
      <c r="F1" s="20" t="s">
        <v>4</v>
      </c>
      <c r="G1" s="20" t="s">
        <v>5</v>
      </c>
      <c r="H1" s="20" t="s">
        <v>6</v>
      </c>
      <c r="I1" s="38" t="s">
        <v>7</v>
      </c>
      <c r="J1" s="38" t="s">
        <v>8</v>
      </c>
      <c r="K1" s="20" t="s">
        <v>9</v>
      </c>
      <c r="L1" s="38" t="s">
        <v>10</v>
      </c>
      <c r="M1" s="20" t="s">
        <v>11</v>
      </c>
      <c r="N1" s="20" t="s">
        <v>12</v>
      </c>
      <c r="O1" s="20" t="s">
        <v>13</v>
      </c>
      <c r="P1" s="20" t="s">
        <v>14</v>
      </c>
      <c r="Q1" s="20" t="s">
        <v>15</v>
      </c>
      <c r="R1" s="20" t="s">
        <v>16</v>
      </c>
      <c r="S1" s="20" t="s">
        <v>2</v>
      </c>
    </row>
    <row r="2" spans="1:19" ht="15" customHeight="1" x14ac:dyDescent="0.2">
      <c r="A2" s="42" t="s">
        <v>60</v>
      </c>
      <c r="B2" s="43"/>
      <c r="C2" s="43"/>
      <c r="D2" s="43"/>
      <c r="E2" s="43"/>
      <c r="F2" s="43"/>
      <c r="G2" s="43"/>
      <c r="H2" s="43"/>
      <c r="I2" s="43"/>
      <c r="J2" s="43"/>
      <c r="K2" s="43"/>
      <c r="L2" s="43"/>
      <c r="M2" s="43"/>
      <c r="N2" s="43"/>
      <c r="O2" s="43"/>
      <c r="P2" s="43"/>
      <c r="Q2" s="43"/>
      <c r="R2" s="43"/>
      <c r="S2" s="44"/>
    </row>
    <row r="3" spans="1:19" ht="140.25" customHeight="1" x14ac:dyDescent="0.2">
      <c r="A3" s="20" t="s">
        <v>60</v>
      </c>
      <c r="B3" s="20" t="s">
        <v>58</v>
      </c>
      <c r="C3" s="20" t="s">
        <v>45</v>
      </c>
      <c r="D3" s="21">
        <v>2019</v>
      </c>
      <c r="E3" s="21">
        <v>100</v>
      </c>
      <c r="F3" s="21">
        <v>100</v>
      </c>
      <c r="G3" s="21">
        <v>24</v>
      </c>
      <c r="H3" s="21">
        <v>86</v>
      </c>
      <c r="I3" s="30">
        <v>0</v>
      </c>
      <c r="J3" s="30">
        <v>0</v>
      </c>
      <c r="K3" s="21">
        <v>14</v>
      </c>
      <c r="L3" s="30">
        <v>4</v>
      </c>
      <c r="M3" s="21">
        <v>0</v>
      </c>
      <c r="N3" s="21">
        <v>0</v>
      </c>
      <c r="O3" s="21">
        <v>22</v>
      </c>
      <c r="P3" s="21">
        <v>257623</v>
      </c>
      <c r="Q3" s="21">
        <v>0</v>
      </c>
      <c r="R3" s="21">
        <v>0</v>
      </c>
      <c r="S3" s="38" t="s">
        <v>88</v>
      </c>
    </row>
    <row r="4" spans="1:19" ht="122.25" customHeight="1" x14ac:dyDescent="0.2">
      <c r="A4" s="27" t="s">
        <v>64</v>
      </c>
      <c r="B4" s="27" t="s">
        <v>58</v>
      </c>
      <c r="C4" s="27" t="s">
        <v>45</v>
      </c>
      <c r="D4" s="28">
        <v>2019</v>
      </c>
      <c r="E4" s="39">
        <v>100</v>
      </c>
      <c r="F4" s="39">
        <v>100</v>
      </c>
      <c r="G4" s="39">
        <v>24</v>
      </c>
      <c r="H4" s="39">
        <v>86</v>
      </c>
      <c r="I4" s="39">
        <v>0</v>
      </c>
      <c r="J4" s="39">
        <v>0</v>
      </c>
      <c r="K4" s="39">
        <v>14</v>
      </c>
      <c r="L4" s="39">
        <v>4</v>
      </c>
      <c r="M4" s="39">
        <v>0</v>
      </c>
      <c r="N4" s="39">
        <v>0</v>
      </c>
      <c r="O4" s="28">
        <v>22</v>
      </c>
      <c r="P4" s="28">
        <v>257623</v>
      </c>
      <c r="Q4" s="28">
        <v>0</v>
      </c>
      <c r="R4" s="28">
        <v>0</v>
      </c>
      <c r="S4" s="41" t="s">
        <v>88</v>
      </c>
    </row>
    <row r="5" spans="1:19" ht="15" customHeight="1" x14ac:dyDescent="0.2">
      <c r="A5" s="42" t="s">
        <v>56</v>
      </c>
      <c r="B5" s="43"/>
      <c r="C5" s="43"/>
      <c r="D5" s="43"/>
      <c r="E5" s="43"/>
      <c r="F5" s="43"/>
      <c r="G5" s="43"/>
      <c r="H5" s="43"/>
      <c r="I5" s="43"/>
      <c r="J5" s="43"/>
      <c r="K5" s="43"/>
      <c r="L5" s="43"/>
      <c r="M5" s="43"/>
      <c r="N5" s="43"/>
      <c r="O5" s="43"/>
      <c r="P5" s="43"/>
      <c r="Q5" s="43"/>
      <c r="R5" s="43"/>
      <c r="S5" s="44"/>
    </row>
    <row r="6" spans="1:19" ht="72" x14ac:dyDescent="0.2">
      <c r="A6" s="20" t="s">
        <v>56</v>
      </c>
      <c r="B6" s="20" t="s">
        <v>57</v>
      </c>
      <c r="C6" s="20" t="s">
        <v>45</v>
      </c>
      <c r="D6" s="21">
        <v>2019</v>
      </c>
      <c r="E6" s="21">
        <v>674</v>
      </c>
      <c r="F6" s="21">
        <v>674</v>
      </c>
      <c r="G6" s="21">
        <v>507</v>
      </c>
      <c r="H6" s="21">
        <v>502</v>
      </c>
      <c r="I6" s="30">
        <v>0</v>
      </c>
      <c r="J6" s="30">
        <v>0</v>
      </c>
      <c r="K6" s="21">
        <v>172</v>
      </c>
      <c r="L6" s="30">
        <v>172</v>
      </c>
      <c r="M6" s="21">
        <v>641</v>
      </c>
      <c r="N6" s="21">
        <v>0</v>
      </c>
      <c r="O6" s="21">
        <v>20</v>
      </c>
      <c r="P6" s="21">
        <v>423583</v>
      </c>
      <c r="Q6" s="21">
        <v>0</v>
      </c>
      <c r="R6" s="21">
        <v>0</v>
      </c>
      <c r="S6" s="38" t="s">
        <v>82</v>
      </c>
    </row>
    <row r="7" spans="1:19" ht="72" x14ac:dyDescent="0.2">
      <c r="A7" s="27" t="s">
        <v>64</v>
      </c>
      <c r="B7" s="27" t="s">
        <v>57</v>
      </c>
      <c r="C7" s="27" t="s">
        <v>45</v>
      </c>
      <c r="D7" s="28">
        <v>2019</v>
      </c>
      <c r="E7" s="28">
        <v>674</v>
      </c>
      <c r="F7" s="28">
        <v>674</v>
      </c>
      <c r="G7" s="28">
        <v>507</v>
      </c>
      <c r="H7" s="28">
        <v>502</v>
      </c>
      <c r="I7" s="28">
        <v>0</v>
      </c>
      <c r="J7" s="28">
        <v>0</v>
      </c>
      <c r="K7" s="28">
        <v>172</v>
      </c>
      <c r="L7" s="28">
        <v>172</v>
      </c>
      <c r="M7" s="28">
        <v>641</v>
      </c>
      <c r="N7" s="28">
        <v>0</v>
      </c>
      <c r="O7" s="28">
        <v>20</v>
      </c>
      <c r="P7" s="28">
        <v>423583</v>
      </c>
      <c r="Q7" s="28">
        <v>0</v>
      </c>
      <c r="R7" s="28">
        <v>0</v>
      </c>
      <c r="S7" s="41" t="s">
        <v>82</v>
      </c>
    </row>
    <row r="8" spans="1:19" ht="12" customHeight="1" x14ac:dyDescent="0.2">
      <c r="A8" s="42" t="s">
        <v>41</v>
      </c>
      <c r="B8" s="43"/>
      <c r="C8" s="43"/>
      <c r="D8" s="43"/>
      <c r="E8" s="43"/>
      <c r="F8" s="43"/>
      <c r="G8" s="43"/>
      <c r="H8" s="43"/>
      <c r="I8" s="43"/>
      <c r="J8" s="43"/>
      <c r="K8" s="43"/>
      <c r="L8" s="43"/>
      <c r="M8" s="43"/>
      <c r="N8" s="43"/>
      <c r="O8" s="43"/>
      <c r="P8" s="43"/>
      <c r="Q8" s="43"/>
      <c r="R8" s="43"/>
      <c r="S8" s="44"/>
    </row>
    <row r="9" spans="1:19" ht="186" customHeight="1" x14ac:dyDescent="0.2">
      <c r="A9" s="20" t="s">
        <v>41</v>
      </c>
      <c r="B9" s="20" t="s">
        <v>42</v>
      </c>
      <c r="C9" s="20" t="s">
        <v>45</v>
      </c>
      <c r="D9" s="21">
        <v>2019</v>
      </c>
      <c r="E9" s="21">
        <v>2159</v>
      </c>
      <c r="F9" s="21">
        <v>1662</v>
      </c>
      <c r="G9" s="21">
        <v>0</v>
      </c>
      <c r="H9" s="21">
        <v>917</v>
      </c>
      <c r="I9" s="30">
        <v>33</v>
      </c>
      <c r="J9" s="30">
        <v>0</v>
      </c>
      <c r="K9" s="21">
        <v>105</v>
      </c>
      <c r="L9" s="30">
        <v>0</v>
      </c>
      <c r="M9" s="21">
        <v>1273</v>
      </c>
      <c r="N9" s="21">
        <v>33</v>
      </c>
      <c r="O9" s="21">
        <v>1</v>
      </c>
      <c r="P9" s="21">
        <v>5664</v>
      </c>
      <c r="Q9" s="21">
        <v>33</v>
      </c>
      <c r="R9" s="21">
        <v>1076400</v>
      </c>
      <c r="S9" s="38" t="s">
        <v>77</v>
      </c>
    </row>
    <row r="10" spans="1:19" ht="157.5" customHeight="1" x14ac:dyDescent="0.2">
      <c r="A10" s="20" t="s">
        <v>41</v>
      </c>
      <c r="B10" s="20" t="s">
        <v>43</v>
      </c>
      <c r="C10" s="20" t="s">
        <v>45</v>
      </c>
      <c r="D10" s="21">
        <v>2019</v>
      </c>
      <c r="E10" s="21">
        <v>2292</v>
      </c>
      <c r="F10" s="21">
        <v>2292</v>
      </c>
      <c r="G10" s="21">
        <v>124</v>
      </c>
      <c r="H10" s="21">
        <v>1437</v>
      </c>
      <c r="I10" s="30">
        <v>6</v>
      </c>
      <c r="J10" s="30">
        <v>0</v>
      </c>
      <c r="K10" s="21">
        <v>660</v>
      </c>
      <c r="L10" s="30">
        <v>52</v>
      </c>
      <c r="M10" s="21">
        <v>127</v>
      </c>
      <c r="N10" s="21">
        <v>6</v>
      </c>
      <c r="O10" s="21">
        <v>20</v>
      </c>
      <c r="P10" s="21">
        <v>117537</v>
      </c>
      <c r="Q10" s="21">
        <v>6</v>
      </c>
      <c r="R10" s="21">
        <v>172788</v>
      </c>
      <c r="S10" s="38" t="s">
        <v>78</v>
      </c>
    </row>
    <row r="11" spans="1:19" ht="163.5" customHeight="1" x14ac:dyDescent="0.2">
      <c r="A11" s="20" t="s">
        <v>41</v>
      </c>
      <c r="B11" s="20" t="s">
        <v>66</v>
      </c>
      <c r="C11" s="20" t="s">
        <v>45</v>
      </c>
      <c r="D11" s="21">
        <v>2019</v>
      </c>
      <c r="E11" s="21">
        <v>614</v>
      </c>
      <c r="F11" s="21">
        <v>941442</v>
      </c>
      <c r="G11" s="21">
        <v>923350</v>
      </c>
      <c r="H11" s="21">
        <v>941433</v>
      </c>
      <c r="I11" s="38" t="s">
        <v>19</v>
      </c>
      <c r="J11" s="38" t="s">
        <v>19</v>
      </c>
      <c r="K11" s="21">
        <v>9</v>
      </c>
      <c r="L11" s="38" t="s">
        <v>19</v>
      </c>
      <c r="M11" s="21">
        <v>83</v>
      </c>
      <c r="N11" s="20" t="s">
        <v>19</v>
      </c>
      <c r="O11" s="20" t="s">
        <v>19</v>
      </c>
      <c r="P11" s="20" t="s">
        <v>19</v>
      </c>
      <c r="Q11" s="20" t="s">
        <v>19</v>
      </c>
      <c r="R11" s="20" t="s">
        <v>19</v>
      </c>
      <c r="S11" s="38" t="s">
        <v>74</v>
      </c>
    </row>
    <row r="12" spans="1:19" ht="63" customHeight="1" x14ac:dyDescent="0.2">
      <c r="A12" s="27" t="s">
        <v>93</v>
      </c>
      <c r="B12" s="25"/>
      <c r="C12" s="25"/>
      <c r="D12" s="25"/>
      <c r="E12" s="25">
        <f t="shared" ref="E12:S12" si="0">SUM(E9,E10)</f>
        <v>4451</v>
      </c>
      <c r="F12" s="25">
        <f t="shared" si="0"/>
        <v>3954</v>
      </c>
      <c r="G12" s="25">
        <f t="shared" si="0"/>
        <v>124</v>
      </c>
      <c r="H12" s="25">
        <f t="shared" si="0"/>
        <v>2354</v>
      </c>
      <c r="I12" s="25">
        <f t="shared" si="0"/>
        <v>39</v>
      </c>
      <c r="J12" s="25">
        <f t="shared" si="0"/>
        <v>0</v>
      </c>
      <c r="K12" s="25">
        <f t="shared" si="0"/>
        <v>765</v>
      </c>
      <c r="L12" s="25">
        <f t="shared" si="0"/>
        <v>52</v>
      </c>
      <c r="M12" s="25">
        <f t="shared" si="0"/>
        <v>1400</v>
      </c>
      <c r="N12" s="25">
        <f t="shared" si="0"/>
        <v>39</v>
      </c>
      <c r="O12" s="25">
        <f t="shared" si="0"/>
        <v>21</v>
      </c>
      <c r="P12" s="25">
        <f t="shared" si="0"/>
        <v>123201</v>
      </c>
      <c r="Q12" s="25">
        <f t="shared" si="0"/>
        <v>39</v>
      </c>
      <c r="R12" s="25">
        <f t="shared" si="0"/>
        <v>1249188</v>
      </c>
      <c r="S12" s="25">
        <f t="shared" si="0"/>
        <v>0</v>
      </c>
    </row>
    <row r="13" spans="1:19" ht="15" customHeight="1" x14ac:dyDescent="0.2">
      <c r="A13" s="42" t="s">
        <v>39</v>
      </c>
      <c r="B13" s="43"/>
      <c r="C13" s="43"/>
      <c r="D13" s="43"/>
      <c r="E13" s="43"/>
      <c r="F13" s="43"/>
      <c r="G13" s="43"/>
      <c r="H13" s="43"/>
      <c r="I13" s="43"/>
      <c r="J13" s="43"/>
      <c r="K13" s="43"/>
      <c r="L13" s="43"/>
      <c r="M13" s="43"/>
      <c r="N13" s="43"/>
      <c r="O13" s="43"/>
      <c r="P13" s="43"/>
      <c r="Q13" s="43"/>
      <c r="R13" s="43"/>
      <c r="S13" s="44"/>
    </row>
    <row r="14" spans="1:19" ht="36" x14ac:dyDescent="0.2">
      <c r="A14" s="20" t="s">
        <v>39</v>
      </c>
      <c r="B14" s="20" t="s">
        <v>75</v>
      </c>
      <c r="C14" s="20" t="s">
        <v>45</v>
      </c>
      <c r="D14" s="21">
        <v>2019</v>
      </c>
      <c r="E14" s="21">
        <v>15185</v>
      </c>
      <c r="F14" s="21">
        <v>15185</v>
      </c>
      <c r="G14" s="21">
        <v>1162</v>
      </c>
      <c r="H14" s="21">
        <v>15059</v>
      </c>
      <c r="I14" s="30">
        <v>15</v>
      </c>
      <c r="J14" s="30">
        <v>0</v>
      </c>
      <c r="K14" s="21">
        <v>111</v>
      </c>
      <c r="L14" s="30">
        <v>2</v>
      </c>
      <c r="M14" s="21">
        <v>15</v>
      </c>
      <c r="N14" s="21">
        <v>15</v>
      </c>
      <c r="O14" s="21">
        <v>85</v>
      </c>
      <c r="P14" s="21">
        <v>495753</v>
      </c>
      <c r="Q14" s="21">
        <v>15</v>
      </c>
      <c r="R14" s="21">
        <v>346879</v>
      </c>
      <c r="S14" s="38" t="s">
        <v>19</v>
      </c>
    </row>
    <row r="15" spans="1:19" ht="177.75" customHeight="1" x14ac:dyDescent="0.2">
      <c r="A15" s="20" t="s">
        <v>39</v>
      </c>
      <c r="B15" s="20" t="s">
        <v>54</v>
      </c>
      <c r="C15" s="20" t="s">
        <v>45</v>
      </c>
      <c r="D15" s="21">
        <v>2019</v>
      </c>
      <c r="E15" s="21">
        <v>83</v>
      </c>
      <c r="F15" s="21">
        <v>225</v>
      </c>
      <c r="G15" s="21">
        <v>32</v>
      </c>
      <c r="H15" s="21">
        <v>76</v>
      </c>
      <c r="I15" s="30">
        <v>13</v>
      </c>
      <c r="J15" s="30">
        <v>4</v>
      </c>
      <c r="K15" s="21">
        <v>136</v>
      </c>
      <c r="L15" s="30">
        <v>14</v>
      </c>
      <c r="M15" s="21">
        <v>42</v>
      </c>
      <c r="N15" s="21">
        <v>6</v>
      </c>
      <c r="O15" s="21">
        <v>121</v>
      </c>
      <c r="P15" s="21">
        <v>245491</v>
      </c>
      <c r="Q15" s="21">
        <v>10</v>
      </c>
      <c r="R15" s="21">
        <v>195000</v>
      </c>
      <c r="S15" s="38" t="s">
        <v>86</v>
      </c>
    </row>
    <row r="16" spans="1:19" ht="36" x14ac:dyDescent="0.2">
      <c r="A16" s="20" t="s">
        <v>39</v>
      </c>
      <c r="B16" s="20" t="s">
        <v>40</v>
      </c>
      <c r="C16" s="20" t="s">
        <v>45</v>
      </c>
      <c r="D16" s="21">
        <v>2019</v>
      </c>
      <c r="E16" s="21">
        <v>67</v>
      </c>
      <c r="F16" s="21">
        <v>730</v>
      </c>
      <c r="G16" s="21">
        <v>89</v>
      </c>
      <c r="H16" s="20" t="s">
        <v>19</v>
      </c>
      <c r="I16" s="30">
        <v>0</v>
      </c>
      <c r="J16" s="30">
        <v>0</v>
      </c>
      <c r="K16" s="21">
        <v>26</v>
      </c>
      <c r="L16" s="30">
        <v>3</v>
      </c>
      <c r="M16" s="21">
        <v>4</v>
      </c>
      <c r="N16" s="21">
        <v>0</v>
      </c>
      <c r="O16" s="21">
        <v>22</v>
      </c>
      <c r="P16" s="21">
        <v>164808</v>
      </c>
      <c r="Q16" s="21">
        <v>0</v>
      </c>
      <c r="R16" s="21">
        <v>0</v>
      </c>
      <c r="S16" s="38" t="s">
        <v>19</v>
      </c>
    </row>
    <row r="17" spans="1:19" x14ac:dyDescent="0.2">
      <c r="A17" s="25" t="s">
        <v>64</v>
      </c>
      <c r="B17" s="26"/>
      <c r="C17" s="26"/>
      <c r="D17" s="26"/>
      <c r="E17" s="25">
        <f t="shared" ref="E17:R17" si="1">SUM(E14:E16)</f>
        <v>15335</v>
      </c>
      <c r="F17" s="25">
        <f t="shared" si="1"/>
        <v>16140</v>
      </c>
      <c r="G17" s="25">
        <f t="shared" si="1"/>
        <v>1283</v>
      </c>
      <c r="H17" s="25">
        <f t="shared" si="1"/>
        <v>15135</v>
      </c>
      <c r="I17" s="25">
        <f t="shared" si="1"/>
        <v>28</v>
      </c>
      <c r="J17" s="25">
        <f t="shared" si="1"/>
        <v>4</v>
      </c>
      <c r="K17" s="25">
        <f t="shared" si="1"/>
        <v>273</v>
      </c>
      <c r="L17" s="25">
        <f t="shared" si="1"/>
        <v>19</v>
      </c>
      <c r="M17" s="25">
        <f t="shared" si="1"/>
        <v>61</v>
      </c>
      <c r="N17" s="25">
        <f t="shared" si="1"/>
        <v>21</v>
      </c>
      <c r="O17" s="25">
        <f t="shared" si="1"/>
        <v>228</v>
      </c>
      <c r="P17" s="25">
        <f t="shared" si="1"/>
        <v>906052</v>
      </c>
      <c r="Q17" s="25">
        <f t="shared" si="1"/>
        <v>25</v>
      </c>
      <c r="R17" s="25">
        <f t="shared" si="1"/>
        <v>541879</v>
      </c>
      <c r="S17" s="26"/>
    </row>
    <row r="18" spans="1:19" ht="12" customHeight="1" x14ac:dyDescent="0.2">
      <c r="A18" s="42" t="s">
        <v>59</v>
      </c>
      <c r="B18" s="43"/>
      <c r="C18" s="43"/>
      <c r="D18" s="43"/>
      <c r="E18" s="43"/>
      <c r="F18" s="43"/>
      <c r="G18" s="43"/>
      <c r="H18" s="43"/>
      <c r="I18" s="43"/>
      <c r="J18" s="43"/>
      <c r="K18" s="43"/>
      <c r="L18" s="43"/>
      <c r="M18" s="43"/>
      <c r="N18" s="43"/>
      <c r="O18" s="43"/>
      <c r="P18" s="43"/>
      <c r="Q18" s="43"/>
      <c r="R18" s="43"/>
      <c r="S18" s="44"/>
    </row>
    <row r="19" spans="1:19" ht="129.75" customHeight="1" x14ac:dyDescent="0.2">
      <c r="A19" s="20" t="s">
        <v>59</v>
      </c>
      <c r="B19" s="20" t="s">
        <v>47</v>
      </c>
      <c r="C19" s="20" t="s">
        <v>45</v>
      </c>
      <c r="D19" s="21">
        <v>2019</v>
      </c>
      <c r="E19" s="21">
        <v>892</v>
      </c>
      <c r="F19" s="21">
        <v>892</v>
      </c>
      <c r="G19" s="21">
        <v>0</v>
      </c>
      <c r="H19" s="21">
        <v>870</v>
      </c>
      <c r="I19" s="38" t="s">
        <v>19</v>
      </c>
      <c r="J19" s="38" t="s">
        <v>19</v>
      </c>
      <c r="K19" s="21">
        <v>22</v>
      </c>
      <c r="L19" s="30">
        <v>0</v>
      </c>
      <c r="M19" s="20" t="s">
        <v>19</v>
      </c>
      <c r="N19" s="20" t="s">
        <v>19</v>
      </c>
      <c r="O19" s="21">
        <v>2</v>
      </c>
      <c r="P19" s="21">
        <v>7800</v>
      </c>
      <c r="Q19" s="20" t="s">
        <v>19</v>
      </c>
      <c r="R19" s="20" t="s">
        <v>19</v>
      </c>
      <c r="S19" s="38" t="s">
        <v>79</v>
      </c>
    </row>
    <row r="20" spans="1:19" ht="216.75" customHeight="1" x14ac:dyDescent="0.2">
      <c r="A20" s="20" t="s">
        <v>59</v>
      </c>
      <c r="B20" s="20" t="s">
        <v>46</v>
      </c>
      <c r="C20" s="20" t="s">
        <v>45</v>
      </c>
      <c r="D20" s="21">
        <v>2019</v>
      </c>
      <c r="E20" s="21">
        <v>4820</v>
      </c>
      <c r="F20" s="21">
        <v>4820</v>
      </c>
      <c r="G20" s="20" t="s">
        <v>19</v>
      </c>
      <c r="H20" s="21">
        <v>4819</v>
      </c>
      <c r="I20" s="38" t="s">
        <v>19</v>
      </c>
      <c r="J20" s="38" t="s">
        <v>19</v>
      </c>
      <c r="K20" s="21">
        <v>1</v>
      </c>
      <c r="L20" s="38" t="s">
        <v>19</v>
      </c>
      <c r="M20" s="21">
        <v>11</v>
      </c>
      <c r="N20" s="20" t="s">
        <v>19</v>
      </c>
      <c r="O20" s="20" t="s">
        <v>19</v>
      </c>
      <c r="P20" s="20" t="s">
        <v>19</v>
      </c>
      <c r="Q20" s="20" t="s">
        <v>19</v>
      </c>
      <c r="R20" s="20" t="s">
        <v>19</v>
      </c>
      <c r="S20" s="38" t="s">
        <v>80</v>
      </c>
    </row>
    <row r="21" spans="1:19" ht="156" customHeight="1" x14ac:dyDescent="0.2">
      <c r="A21" s="20" t="s">
        <v>59</v>
      </c>
      <c r="B21" s="20" t="s">
        <v>44</v>
      </c>
      <c r="C21" s="20" t="s">
        <v>45</v>
      </c>
      <c r="D21" s="21">
        <v>2019</v>
      </c>
      <c r="E21" s="21">
        <v>50</v>
      </c>
      <c r="F21" s="21">
        <v>50</v>
      </c>
      <c r="G21" s="21">
        <v>7</v>
      </c>
      <c r="H21" s="21">
        <v>49</v>
      </c>
      <c r="I21" s="30">
        <v>0</v>
      </c>
      <c r="J21" s="30">
        <v>0</v>
      </c>
      <c r="K21" s="21">
        <v>1</v>
      </c>
      <c r="L21" s="30">
        <v>0</v>
      </c>
      <c r="M21" s="21">
        <v>0</v>
      </c>
      <c r="N21" s="21">
        <v>0</v>
      </c>
      <c r="O21" s="21">
        <v>1</v>
      </c>
      <c r="P21" s="21">
        <v>4578</v>
      </c>
      <c r="Q21" s="21">
        <v>0</v>
      </c>
      <c r="R21" s="21">
        <v>0</v>
      </c>
      <c r="S21" s="38" t="s">
        <v>81</v>
      </c>
    </row>
    <row r="22" spans="1:19" ht="36" x14ac:dyDescent="0.2">
      <c r="A22" s="20" t="s">
        <v>59</v>
      </c>
      <c r="B22" s="20" t="s">
        <v>48</v>
      </c>
      <c r="C22" s="20" t="s">
        <v>45</v>
      </c>
      <c r="D22" s="21">
        <v>2019</v>
      </c>
      <c r="E22" s="21">
        <v>0</v>
      </c>
      <c r="F22" s="21">
        <v>0</v>
      </c>
      <c r="G22" s="21">
        <v>0</v>
      </c>
      <c r="H22" s="21">
        <v>0</v>
      </c>
      <c r="I22" s="30">
        <v>0</v>
      </c>
      <c r="J22" s="30">
        <v>0</v>
      </c>
      <c r="K22" s="21">
        <v>0</v>
      </c>
      <c r="L22" s="30">
        <v>0</v>
      </c>
      <c r="M22" s="21">
        <v>0</v>
      </c>
      <c r="N22" s="21">
        <v>0</v>
      </c>
      <c r="O22" s="21">
        <v>0</v>
      </c>
      <c r="P22" s="21">
        <v>0</v>
      </c>
      <c r="Q22" s="21">
        <v>0</v>
      </c>
      <c r="R22" s="21">
        <v>0</v>
      </c>
      <c r="S22" s="38" t="s">
        <v>19</v>
      </c>
    </row>
    <row r="23" spans="1:19" ht="36" x14ac:dyDescent="0.2">
      <c r="A23" s="20" t="s">
        <v>59</v>
      </c>
      <c r="B23" s="20" t="s">
        <v>26</v>
      </c>
      <c r="C23" s="20" t="s">
        <v>45</v>
      </c>
      <c r="D23" s="21">
        <v>2019</v>
      </c>
      <c r="E23" s="21">
        <v>1</v>
      </c>
      <c r="F23" s="21">
        <v>1</v>
      </c>
      <c r="G23" s="21">
        <v>0</v>
      </c>
      <c r="H23" s="21">
        <v>0</v>
      </c>
      <c r="I23" s="30">
        <v>0</v>
      </c>
      <c r="J23" s="30">
        <v>0</v>
      </c>
      <c r="K23" s="21">
        <v>1</v>
      </c>
      <c r="L23" s="30">
        <v>0</v>
      </c>
      <c r="M23" s="21">
        <v>0</v>
      </c>
      <c r="N23" s="21">
        <v>0</v>
      </c>
      <c r="O23" s="21">
        <v>1</v>
      </c>
      <c r="P23" s="21">
        <v>2000</v>
      </c>
      <c r="Q23" s="21">
        <v>0</v>
      </c>
      <c r="R23" s="21">
        <v>0</v>
      </c>
      <c r="S23" s="38" t="s">
        <v>19</v>
      </c>
    </row>
    <row r="24" spans="1:19" ht="36" x14ac:dyDescent="0.2">
      <c r="A24" s="20" t="s">
        <v>59</v>
      </c>
      <c r="B24" s="20" t="s">
        <v>24</v>
      </c>
      <c r="C24" s="20" t="s">
        <v>45</v>
      </c>
      <c r="D24" s="21">
        <v>2019</v>
      </c>
      <c r="E24" s="21">
        <v>1</v>
      </c>
      <c r="F24" s="21">
        <v>1</v>
      </c>
      <c r="G24" s="21">
        <v>0</v>
      </c>
      <c r="H24" s="21">
        <v>1</v>
      </c>
      <c r="I24" s="30">
        <v>0</v>
      </c>
      <c r="J24" s="30">
        <v>0</v>
      </c>
      <c r="K24" s="21">
        <v>0</v>
      </c>
      <c r="L24" s="30">
        <v>0</v>
      </c>
      <c r="M24" s="21">
        <v>0</v>
      </c>
      <c r="N24" s="21">
        <v>0</v>
      </c>
      <c r="O24" s="21">
        <v>0</v>
      </c>
      <c r="P24" s="21">
        <v>0</v>
      </c>
      <c r="Q24" s="21">
        <v>0</v>
      </c>
      <c r="R24" s="21">
        <v>0</v>
      </c>
      <c r="S24" s="38" t="s">
        <v>19</v>
      </c>
    </row>
    <row r="25" spans="1:19" ht="36" x14ac:dyDescent="0.2">
      <c r="A25" s="20" t="s">
        <v>59</v>
      </c>
      <c r="B25" s="20" t="s">
        <v>49</v>
      </c>
      <c r="C25" s="20" t="s">
        <v>45</v>
      </c>
      <c r="D25" s="21">
        <v>2019</v>
      </c>
      <c r="E25" s="21">
        <v>2018</v>
      </c>
      <c r="F25" s="21">
        <v>2018</v>
      </c>
      <c r="G25" s="21">
        <v>10</v>
      </c>
      <c r="H25" s="21">
        <v>1298</v>
      </c>
      <c r="I25" s="30">
        <v>0</v>
      </c>
      <c r="J25" s="30">
        <v>0</v>
      </c>
      <c r="K25" s="21">
        <v>720</v>
      </c>
      <c r="L25" s="30">
        <v>2</v>
      </c>
      <c r="M25" s="21">
        <v>39</v>
      </c>
      <c r="N25" s="21">
        <v>0</v>
      </c>
      <c r="O25" s="21">
        <v>313</v>
      </c>
      <c r="P25" s="21">
        <v>1289185</v>
      </c>
      <c r="Q25" s="21">
        <v>0</v>
      </c>
      <c r="R25" s="21">
        <v>0</v>
      </c>
      <c r="S25" s="38" t="s">
        <v>19</v>
      </c>
    </row>
    <row r="26" spans="1:19" ht="36" x14ac:dyDescent="0.2">
      <c r="A26" s="20" t="s">
        <v>59</v>
      </c>
      <c r="B26" s="20" t="s">
        <v>50</v>
      </c>
      <c r="C26" s="20" t="s">
        <v>45</v>
      </c>
      <c r="D26" s="21">
        <v>2019</v>
      </c>
      <c r="E26" s="21">
        <v>17</v>
      </c>
      <c r="F26" s="21">
        <v>17</v>
      </c>
      <c r="G26" s="21">
        <v>6</v>
      </c>
      <c r="H26" s="21">
        <v>16</v>
      </c>
      <c r="I26" s="30">
        <v>0</v>
      </c>
      <c r="J26" s="30">
        <v>0</v>
      </c>
      <c r="K26" s="21">
        <v>1</v>
      </c>
      <c r="L26" s="30">
        <v>0</v>
      </c>
      <c r="M26" s="21">
        <v>0</v>
      </c>
      <c r="N26" s="21">
        <v>0</v>
      </c>
      <c r="O26" s="21">
        <v>0</v>
      </c>
      <c r="P26" s="21">
        <v>0</v>
      </c>
      <c r="Q26" s="21">
        <v>0</v>
      </c>
      <c r="R26" s="21">
        <v>0</v>
      </c>
      <c r="S26" s="38" t="s">
        <v>19</v>
      </c>
    </row>
    <row r="27" spans="1:19" ht="36" x14ac:dyDescent="0.2">
      <c r="A27" s="20" t="s">
        <v>59</v>
      </c>
      <c r="B27" s="20" t="s">
        <v>51</v>
      </c>
      <c r="C27" s="20" t="s">
        <v>45</v>
      </c>
      <c r="D27" s="21">
        <v>2019</v>
      </c>
      <c r="E27" s="21">
        <v>145</v>
      </c>
      <c r="F27" s="21">
        <v>145</v>
      </c>
      <c r="G27" s="21">
        <v>59</v>
      </c>
      <c r="H27" s="21">
        <v>107</v>
      </c>
      <c r="I27" s="30">
        <v>1</v>
      </c>
      <c r="J27" s="30">
        <v>0</v>
      </c>
      <c r="K27" s="21">
        <v>37</v>
      </c>
      <c r="L27" s="30">
        <v>5</v>
      </c>
      <c r="M27" s="21">
        <v>2</v>
      </c>
      <c r="N27" s="21">
        <v>1</v>
      </c>
      <c r="O27" s="21">
        <v>5</v>
      </c>
      <c r="P27" s="21">
        <v>66902</v>
      </c>
      <c r="Q27" s="21">
        <v>0</v>
      </c>
      <c r="R27" s="21">
        <v>0</v>
      </c>
      <c r="S27" s="38" t="s">
        <v>19</v>
      </c>
    </row>
    <row r="28" spans="1:19" ht="120" customHeight="1" x14ac:dyDescent="0.2">
      <c r="A28" s="20" t="s">
        <v>59</v>
      </c>
      <c r="B28" s="20" t="s">
        <v>52</v>
      </c>
      <c r="C28" s="20" t="s">
        <v>45</v>
      </c>
      <c r="D28" s="21">
        <v>2019</v>
      </c>
      <c r="E28" s="21">
        <v>5384</v>
      </c>
      <c r="F28" s="21">
        <v>5384</v>
      </c>
      <c r="G28" s="21">
        <v>4355</v>
      </c>
      <c r="H28" s="21">
        <v>4825</v>
      </c>
      <c r="I28" s="30">
        <v>17</v>
      </c>
      <c r="J28" s="30">
        <v>11</v>
      </c>
      <c r="K28" s="21">
        <v>542</v>
      </c>
      <c r="L28" s="30">
        <v>452</v>
      </c>
      <c r="M28" s="21">
        <v>51</v>
      </c>
      <c r="N28" s="21">
        <v>17</v>
      </c>
      <c r="O28" s="21">
        <v>4</v>
      </c>
      <c r="P28" s="21">
        <v>400293</v>
      </c>
      <c r="Q28" s="21">
        <v>0</v>
      </c>
      <c r="R28" s="21">
        <v>0</v>
      </c>
      <c r="S28" s="20" t="s">
        <v>89</v>
      </c>
    </row>
    <row r="29" spans="1:19" ht="36" x14ac:dyDescent="0.2">
      <c r="A29" s="20" t="s">
        <v>59</v>
      </c>
      <c r="B29" s="20" t="s">
        <v>53</v>
      </c>
      <c r="C29" s="20" t="s">
        <v>45</v>
      </c>
      <c r="D29" s="21">
        <v>2019</v>
      </c>
      <c r="E29" s="21">
        <v>3232</v>
      </c>
      <c r="F29" s="21">
        <v>3232</v>
      </c>
      <c r="G29" s="21">
        <v>1113</v>
      </c>
      <c r="H29" s="21">
        <v>3169</v>
      </c>
      <c r="I29" s="30">
        <v>3</v>
      </c>
      <c r="J29" s="30">
        <v>3</v>
      </c>
      <c r="K29" s="21">
        <v>60</v>
      </c>
      <c r="L29" s="30">
        <v>15</v>
      </c>
      <c r="M29" s="21">
        <v>10</v>
      </c>
      <c r="N29" s="21">
        <v>0</v>
      </c>
      <c r="O29" s="21">
        <v>1</v>
      </c>
      <c r="P29" s="21">
        <v>5664</v>
      </c>
      <c r="Q29" s="21">
        <v>0</v>
      </c>
      <c r="R29" s="21">
        <v>0</v>
      </c>
      <c r="S29" s="20" t="s">
        <v>19</v>
      </c>
    </row>
    <row r="30" spans="1:19" ht="36" x14ac:dyDescent="0.2">
      <c r="A30" s="20" t="s">
        <v>59</v>
      </c>
      <c r="B30" s="20" t="s">
        <v>17</v>
      </c>
      <c r="C30" s="20" t="s">
        <v>45</v>
      </c>
      <c r="D30" s="21">
        <v>2019</v>
      </c>
      <c r="E30" s="21">
        <v>665</v>
      </c>
      <c r="F30" s="21">
        <v>665</v>
      </c>
      <c r="G30" s="21">
        <v>46</v>
      </c>
      <c r="H30" s="21">
        <v>639</v>
      </c>
      <c r="I30" s="30">
        <v>2</v>
      </c>
      <c r="J30" s="30">
        <v>0</v>
      </c>
      <c r="K30" s="21">
        <v>24</v>
      </c>
      <c r="L30" s="30">
        <v>0</v>
      </c>
      <c r="M30" s="21">
        <v>0</v>
      </c>
      <c r="N30" s="21">
        <v>0</v>
      </c>
      <c r="O30" s="21">
        <v>0</v>
      </c>
      <c r="P30" s="21">
        <v>0</v>
      </c>
      <c r="Q30" s="21">
        <v>0</v>
      </c>
      <c r="R30" s="21">
        <v>0</v>
      </c>
      <c r="S30" s="20" t="s">
        <v>19</v>
      </c>
    </row>
    <row r="31" spans="1:19" ht="36" x14ac:dyDescent="0.2">
      <c r="A31" s="20" t="s">
        <v>59</v>
      </c>
      <c r="B31" s="20" t="s">
        <v>18</v>
      </c>
      <c r="C31" s="20" t="s">
        <v>45</v>
      </c>
      <c r="D31" s="21">
        <v>2019</v>
      </c>
      <c r="E31" s="21">
        <v>25</v>
      </c>
      <c r="F31" s="21">
        <v>25</v>
      </c>
      <c r="G31" s="21">
        <v>2</v>
      </c>
      <c r="H31" s="21">
        <v>21</v>
      </c>
      <c r="I31" s="30">
        <v>0</v>
      </c>
      <c r="J31" s="30">
        <v>0</v>
      </c>
      <c r="K31" s="21">
        <v>4</v>
      </c>
      <c r="L31" s="30">
        <v>2</v>
      </c>
      <c r="M31" s="21">
        <v>0</v>
      </c>
      <c r="N31" s="21">
        <v>0</v>
      </c>
      <c r="O31" s="21">
        <v>2</v>
      </c>
      <c r="P31" s="21">
        <v>24000</v>
      </c>
      <c r="Q31" s="21">
        <v>0</v>
      </c>
      <c r="R31" s="21">
        <v>0</v>
      </c>
      <c r="S31" s="20" t="s">
        <v>19</v>
      </c>
    </row>
    <row r="32" spans="1:19" ht="36" x14ac:dyDescent="0.2">
      <c r="A32" s="20" t="s">
        <v>59</v>
      </c>
      <c r="B32" s="20" t="s">
        <v>20</v>
      </c>
      <c r="C32" s="20" t="s">
        <v>45</v>
      </c>
      <c r="D32" s="21">
        <v>2019</v>
      </c>
      <c r="E32" s="21">
        <v>2743</v>
      </c>
      <c r="F32" s="21">
        <v>2743</v>
      </c>
      <c r="G32" s="21">
        <v>2559</v>
      </c>
      <c r="H32" s="21">
        <v>2348</v>
      </c>
      <c r="I32" s="30">
        <v>3</v>
      </c>
      <c r="J32" s="30">
        <v>0</v>
      </c>
      <c r="K32" s="21">
        <v>392</v>
      </c>
      <c r="L32" s="30">
        <v>361</v>
      </c>
      <c r="M32" s="21">
        <v>9</v>
      </c>
      <c r="N32" s="21">
        <v>3</v>
      </c>
      <c r="O32" s="21">
        <v>5</v>
      </c>
      <c r="P32" s="21">
        <v>34312</v>
      </c>
      <c r="Q32" s="21">
        <v>0</v>
      </c>
      <c r="R32" s="21">
        <v>0</v>
      </c>
      <c r="S32" s="20" t="s">
        <v>19</v>
      </c>
    </row>
    <row r="33" spans="1:19" ht="36" x14ac:dyDescent="0.2">
      <c r="A33" s="20" t="s">
        <v>59</v>
      </c>
      <c r="B33" s="20" t="s">
        <v>21</v>
      </c>
      <c r="C33" s="20" t="s">
        <v>45</v>
      </c>
      <c r="D33" s="21">
        <v>2019</v>
      </c>
      <c r="E33" s="21">
        <v>739</v>
      </c>
      <c r="F33" s="21">
        <v>739</v>
      </c>
      <c r="G33" s="21">
        <v>468</v>
      </c>
      <c r="H33" s="21">
        <v>722</v>
      </c>
      <c r="I33" s="30">
        <v>1</v>
      </c>
      <c r="J33" s="30">
        <v>0</v>
      </c>
      <c r="K33" s="21">
        <v>16</v>
      </c>
      <c r="L33" s="30">
        <v>9</v>
      </c>
      <c r="M33" s="21">
        <v>2</v>
      </c>
      <c r="N33" s="21">
        <v>1</v>
      </c>
      <c r="O33" s="21">
        <v>133</v>
      </c>
      <c r="P33" s="21">
        <v>45627</v>
      </c>
      <c r="Q33" s="21">
        <v>0</v>
      </c>
      <c r="R33" s="21">
        <v>0</v>
      </c>
      <c r="S33" s="20" t="s">
        <v>19</v>
      </c>
    </row>
    <row r="34" spans="1:19" ht="36" x14ac:dyDescent="0.2">
      <c r="A34" s="20" t="s">
        <v>59</v>
      </c>
      <c r="B34" s="20" t="s">
        <v>22</v>
      </c>
      <c r="C34" s="20" t="s">
        <v>45</v>
      </c>
      <c r="D34" s="21">
        <v>2019</v>
      </c>
      <c r="E34" s="21">
        <v>1059</v>
      </c>
      <c r="F34" s="21">
        <v>1059</v>
      </c>
      <c r="G34" s="21">
        <v>429</v>
      </c>
      <c r="H34" s="21">
        <v>1048</v>
      </c>
      <c r="I34" s="30">
        <v>0</v>
      </c>
      <c r="J34" s="30">
        <v>0</v>
      </c>
      <c r="K34" s="21">
        <v>11</v>
      </c>
      <c r="L34" s="30">
        <v>10</v>
      </c>
      <c r="M34" s="21">
        <v>2</v>
      </c>
      <c r="N34" s="21">
        <v>0</v>
      </c>
      <c r="O34" s="21">
        <v>0</v>
      </c>
      <c r="P34" s="21">
        <v>0</v>
      </c>
      <c r="Q34" s="21">
        <v>0</v>
      </c>
      <c r="R34" s="21">
        <v>0</v>
      </c>
      <c r="S34" s="20" t="s">
        <v>19</v>
      </c>
    </row>
    <row r="35" spans="1:19" ht="36" x14ac:dyDescent="0.2">
      <c r="A35" s="20" t="s">
        <v>59</v>
      </c>
      <c r="B35" s="20" t="s">
        <v>23</v>
      </c>
      <c r="C35" s="20" t="s">
        <v>45</v>
      </c>
      <c r="D35" s="21">
        <v>2019</v>
      </c>
      <c r="E35" s="21">
        <v>75</v>
      </c>
      <c r="F35" s="21">
        <v>75</v>
      </c>
      <c r="G35" s="21">
        <v>2</v>
      </c>
      <c r="H35" s="21">
        <v>72</v>
      </c>
      <c r="I35" s="30">
        <v>0</v>
      </c>
      <c r="J35" s="30">
        <v>0</v>
      </c>
      <c r="K35" s="21">
        <v>3</v>
      </c>
      <c r="L35" s="30">
        <v>0</v>
      </c>
      <c r="M35" s="21">
        <v>0</v>
      </c>
      <c r="N35" s="21">
        <v>0</v>
      </c>
      <c r="O35" s="21">
        <v>0</v>
      </c>
      <c r="P35" s="21">
        <v>0</v>
      </c>
      <c r="Q35" s="21">
        <v>0</v>
      </c>
      <c r="R35" s="21">
        <v>0</v>
      </c>
      <c r="S35" s="20" t="s">
        <v>19</v>
      </c>
    </row>
    <row r="36" spans="1:19" ht="36" x14ac:dyDescent="0.2">
      <c r="A36" s="20" t="s">
        <v>59</v>
      </c>
      <c r="B36" s="20" t="s">
        <v>25</v>
      </c>
      <c r="C36" s="20" t="s">
        <v>45</v>
      </c>
      <c r="D36" s="21">
        <v>2019</v>
      </c>
      <c r="E36" s="21">
        <v>8819</v>
      </c>
      <c r="F36" s="21">
        <v>8819</v>
      </c>
      <c r="G36" s="21">
        <v>76</v>
      </c>
      <c r="H36" s="21">
        <v>1077</v>
      </c>
      <c r="I36" s="30">
        <v>0</v>
      </c>
      <c r="J36" s="30">
        <v>0</v>
      </c>
      <c r="K36" s="21">
        <v>7742</v>
      </c>
      <c r="L36" s="30">
        <v>34</v>
      </c>
      <c r="M36" s="21">
        <v>3</v>
      </c>
      <c r="N36" s="21">
        <v>0</v>
      </c>
      <c r="O36" s="21">
        <v>6</v>
      </c>
      <c r="P36" s="21">
        <v>26479</v>
      </c>
      <c r="Q36" s="21">
        <v>0</v>
      </c>
      <c r="R36" s="21">
        <v>0</v>
      </c>
      <c r="S36" s="20" t="s">
        <v>19</v>
      </c>
    </row>
    <row r="37" spans="1:19" ht="48" x14ac:dyDescent="0.2">
      <c r="A37" s="20" t="s">
        <v>59</v>
      </c>
      <c r="B37" s="20" t="s">
        <v>27</v>
      </c>
      <c r="C37" s="20" t="s">
        <v>45</v>
      </c>
      <c r="D37" s="21">
        <v>2019</v>
      </c>
      <c r="E37" s="21">
        <v>5</v>
      </c>
      <c r="F37" s="21">
        <v>5</v>
      </c>
      <c r="G37" s="21">
        <v>4</v>
      </c>
      <c r="H37" s="21">
        <v>4</v>
      </c>
      <c r="I37" s="30">
        <v>0</v>
      </c>
      <c r="J37" s="30">
        <v>0</v>
      </c>
      <c r="K37" s="21">
        <v>1</v>
      </c>
      <c r="L37" s="30">
        <v>1</v>
      </c>
      <c r="M37" s="21">
        <v>0</v>
      </c>
      <c r="N37" s="21">
        <v>0</v>
      </c>
      <c r="O37" s="21">
        <v>0</v>
      </c>
      <c r="P37" s="21">
        <v>0</v>
      </c>
      <c r="Q37" s="21">
        <v>0</v>
      </c>
      <c r="R37" s="21">
        <v>0</v>
      </c>
      <c r="S37" s="20" t="s">
        <v>19</v>
      </c>
    </row>
    <row r="38" spans="1:19" ht="24" x14ac:dyDescent="0.2">
      <c r="A38" s="20" t="s">
        <v>94</v>
      </c>
      <c r="B38" s="20"/>
      <c r="C38" s="20"/>
      <c r="D38" s="21"/>
      <c r="E38" s="21">
        <v>24928</v>
      </c>
      <c r="F38" s="21">
        <v>24928</v>
      </c>
      <c r="G38" s="21">
        <v>9129</v>
      </c>
      <c r="H38" s="21">
        <v>15347</v>
      </c>
      <c r="I38" s="30">
        <v>27</v>
      </c>
      <c r="J38" s="30">
        <v>14</v>
      </c>
      <c r="K38" s="21">
        <v>9554</v>
      </c>
      <c r="L38" s="30">
        <v>891</v>
      </c>
      <c r="M38" s="21">
        <v>118</v>
      </c>
      <c r="N38" s="21">
        <v>22</v>
      </c>
      <c r="O38" s="21">
        <v>470</v>
      </c>
      <c r="P38" s="21">
        <v>1894462</v>
      </c>
      <c r="Q38" s="21">
        <v>0</v>
      </c>
      <c r="R38" s="21">
        <v>0</v>
      </c>
      <c r="S38" s="20"/>
    </row>
    <row r="39" spans="1:19" ht="39.75" customHeight="1" x14ac:dyDescent="0.2">
      <c r="A39" s="27" t="s">
        <v>95</v>
      </c>
      <c r="B39" s="26"/>
      <c r="C39" s="26"/>
      <c r="D39" s="26"/>
      <c r="E39" s="25">
        <f t="shared" ref="E39:R39" si="2">SUM(E38,E19)</f>
        <v>25820</v>
      </c>
      <c r="F39" s="25">
        <f t="shared" si="2"/>
        <v>25820</v>
      </c>
      <c r="G39" s="25">
        <f t="shared" si="2"/>
        <v>9129</v>
      </c>
      <c r="H39" s="25">
        <f t="shared" si="2"/>
        <v>16217</v>
      </c>
      <c r="I39" s="25">
        <f t="shared" si="2"/>
        <v>27</v>
      </c>
      <c r="J39" s="25">
        <f t="shared" si="2"/>
        <v>14</v>
      </c>
      <c r="K39" s="25">
        <f t="shared" si="2"/>
        <v>9576</v>
      </c>
      <c r="L39" s="25">
        <f t="shared" si="2"/>
        <v>891</v>
      </c>
      <c r="M39" s="25">
        <f t="shared" si="2"/>
        <v>118</v>
      </c>
      <c r="N39" s="25">
        <f t="shared" si="2"/>
        <v>22</v>
      </c>
      <c r="O39" s="25">
        <f t="shared" si="2"/>
        <v>472</v>
      </c>
      <c r="P39" s="25">
        <f t="shared" si="2"/>
        <v>1902262</v>
      </c>
      <c r="Q39" s="25">
        <f t="shared" si="2"/>
        <v>0</v>
      </c>
      <c r="R39" s="25">
        <f t="shared" si="2"/>
        <v>0</v>
      </c>
      <c r="S39" s="26"/>
    </row>
    <row r="40" spans="1:19" ht="15" customHeight="1" x14ac:dyDescent="0.2">
      <c r="A40" s="42" t="s">
        <v>61</v>
      </c>
      <c r="B40" s="43"/>
      <c r="C40" s="43"/>
      <c r="D40" s="43"/>
      <c r="E40" s="43"/>
      <c r="F40" s="43"/>
      <c r="G40" s="43"/>
      <c r="H40" s="43"/>
      <c r="I40" s="43"/>
      <c r="J40" s="43"/>
      <c r="K40" s="43"/>
      <c r="L40" s="43"/>
      <c r="M40" s="43"/>
      <c r="N40" s="43"/>
      <c r="O40" s="43"/>
      <c r="P40" s="43"/>
      <c r="Q40" s="43"/>
      <c r="R40" s="43"/>
      <c r="S40" s="44"/>
    </row>
    <row r="41" spans="1:19" ht="72" x14ac:dyDescent="0.2">
      <c r="A41" s="2"/>
      <c r="B41" s="3" t="s">
        <v>91</v>
      </c>
      <c r="C41" s="4"/>
      <c r="D41" s="5"/>
      <c r="E41" s="6">
        <v>272587</v>
      </c>
      <c r="F41" s="6">
        <v>8698</v>
      </c>
      <c r="G41" s="6">
        <v>290</v>
      </c>
      <c r="H41" s="6">
        <v>7967</v>
      </c>
      <c r="I41" s="9" t="s">
        <v>63</v>
      </c>
      <c r="J41" s="10" t="s">
        <v>67</v>
      </c>
      <c r="K41" s="6">
        <v>731</v>
      </c>
      <c r="L41" s="9">
        <v>25</v>
      </c>
      <c r="M41" s="6">
        <v>8698</v>
      </c>
      <c r="N41" s="7" t="s">
        <v>63</v>
      </c>
      <c r="O41" s="6">
        <v>3577</v>
      </c>
      <c r="P41" s="22">
        <v>26631298</v>
      </c>
      <c r="Q41" s="20" t="s">
        <v>63</v>
      </c>
      <c r="R41" s="20" t="s">
        <v>63</v>
      </c>
      <c r="S41" s="20" t="s">
        <v>96</v>
      </c>
    </row>
    <row r="42" spans="1:19" ht="48" x14ac:dyDescent="0.2">
      <c r="A42" s="2"/>
      <c r="B42" s="8" t="s">
        <v>62</v>
      </c>
      <c r="C42" s="4"/>
      <c r="D42" s="5"/>
      <c r="E42" s="9">
        <v>5318</v>
      </c>
      <c r="F42" s="9">
        <v>2147</v>
      </c>
      <c r="G42" s="9">
        <v>106</v>
      </c>
      <c r="H42" s="9">
        <v>2079</v>
      </c>
      <c r="I42" s="9" t="s">
        <v>67</v>
      </c>
      <c r="J42" s="9" t="s">
        <v>67</v>
      </c>
      <c r="K42" s="9">
        <v>68</v>
      </c>
      <c r="L42" s="9">
        <v>3</v>
      </c>
      <c r="M42" s="9">
        <v>2147</v>
      </c>
      <c r="N42" s="9" t="s">
        <v>67</v>
      </c>
      <c r="O42" s="9">
        <v>117</v>
      </c>
      <c r="P42" s="22">
        <v>1078306</v>
      </c>
      <c r="Q42" s="20" t="s">
        <v>67</v>
      </c>
      <c r="R42" s="20" t="s">
        <v>67</v>
      </c>
      <c r="S42" s="20"/>
    </row>
    <row r="43" spans="1:19" ht="36" x14ac:dyDescent="0.2">
      <c r="A43" s="2"/>
      <c r="B43" s="11" t="s">
        <v>68</v>
      </c>
      <c r="C43" s="12"/>
      <c r="D43" s="13"/>
      <c r="E43" s="10">
        <v>1321</v>
      </c>
      <c r="F43" s="10">
        <v>8573</v>
      </c>
      <c r="G43" s="10">
        <v>2266</v>
      </c>
      <c r="H43" s="10">
        <v>8549</v>
      </c>
      <c r="I43" s="10">
        <v>1</v>
      </c>
      <c r="J43" s="10">
        <v>0</v>
      </c>
      <c r="K43" s="10">
        <v>23</v>
      </c>
      <c r="L43" s="10">
        <v>0</v>
      </c>
      <c r="M43" s="10">
        <v>304</v>
      </c>
      <c r="N43" s="10">
        <v>0</v>
      </c>
      <c r="O43" s="10">
        <v>23</v>
      </c>
      <c r="P43" s="40">
        <v>249123</v>
      </c>
      <c r="Q43" s="40">
        <v>0</v>
      </c>
      <c r="R43" s="40">
        <v>0</v>
      </c>
      <c r="S43" s="40">
        <v>0</v>
      </c>
    </row>
    <row r="44" spans="1:19" x14ac:dyDescent="0.2">
      <c r="A44" s="2"/>
      <c r="B44" s="14" t="s">
        <v>69</v>
      </c>
      <c r="C44" s="4"/>
      <c r="D44" s="5"/>
      <c r="E44" s="5"/>
      <c r="F44" s="4">
        <v>18</v>
      </c>
      <c r="G44" s="5"/>
      <c r="H44" s="15">
        <v>18</v>
      </c>
      <c r="I44" s="13"/>
      <c r="J44" s="13"/>
      <c r="K44" s="16"/>
      <c r="L44" s="13"/>
      <c r="M44" s="15">
        <v>18</v>
      </c>
      <c r="N44" s="16"/>
      <c r="O44" s="5"/>
      <c r="P44" s="22"/>
      <c r="Q44" s="22"/>
      <c r="R44" s="22"/>
      <c r="S44" s="22"/>
    </row>
    <row r="45" spans="1:19" ht="24" x14ac:dyDescent="0.2">
      <c r="A45" s="2"/>
      <c r="B45" s="14" t="s">
        <v>70</v>
      </c>
      <c r="C45" s="4"/>
      <c r="D45" s="5"/>
      <c r="E45" s="5"/>
      <c r="F45" s="4">
        <v>0</v>
      </c>
      <c r="G45" s="5"/>
      <c r="H45" s="15">
        <v>0</v>
      </c>
      <c r="I45" s="13"/>
      <c r="J45" s="13"/>
      <c r="K45" s="16"/>
      <c r="L45" s="13"/>
      <c r="M45" s="15">
        <v>0</v>
      </c>
      <c r="N45" s="17"/>
      <c r="O45" s="5"/>
      <c r="P45" s="22"/>
      <c r="Q45" s="22"/>
      <c r="R45" s="22"/>
      <c r="S45" s="22"/>
    </row>
    <row r="46" spans="1:19" ht="36" x14ac:dyDescent="0.2">
      <c r="A46" s="2"/>
      <c r="B46" s="14" t="s">
        <v>71</v>
      </c>
      <c r="C46" s="4"/>
      <c r="D46" s="5"/>
      <c r="E46" s="5"/>
      <c r="F46" s="4">
        <v>6</v>
      </c>
      <c r="G46" s="5"/>
      <c r="H46" s="15">
        <v>6</v>
      </c>
      <c r="I46" s="13"/>
      <c r="J46" s="13"/>
      <c r="K46" s="16"/>
      <c r="L46" s="13"/>
      <c r="M46" s="15">
        <v>6</v>
      </c>
      <c r="N46" s="16"/>
      <c r="O46" s="5"/>
      <c r="P46" s="22"/>
      <c r="Q46" s="22"/>
      <c r="R46" s="22"/>
      <c r="S46" s="22"/>
    </row>
    <row r="47" spans="1:19" ht="24" x14ac:dyDescent="0.2">
      <c r="A47" s="18"/>
      <c r="B47" s="19" t="s">
        <v>72</v>
      </c>
      <c r="C47" s="20"/>
      <c r="D47" s="21"/>
      <c r="E47" s="21"/>
      <c r="F47" s="20">
        <v>21</v>
      </c>
      <c r="G47" s="21"/>
      <c r="H47" s="15">
        <v>21</v>
      </c>
      <c r="I47" s="30"/>
      <c r="J47" s="30"/>
      <c r="K47" s="22"/>
      <c r="L47" s="30"/>
      <c r="M47" s="15">
        <v>21</v>
      </c>
      <c r="N47" s="23"/>
      <c r="O47" s="21"/>
      <c r="P47" s="22"/>
      <c r="Q47" s="22"/>
      <c r="R47" s="22"/>
      <c r="S47" s="22"/>
    </row>
    <row r="48" spans="1:19" ht="24" x14ac:dyDescent="0.2">
      <c r="A48" s="33" t="s">
        <v>92</v>
      </c>
      <c r="B48" s="34"/>
      <c r="C48" s="35"/>
      <c r="D48" s="36"/>
      <c r="E48" s="37">
        <f t="shared" ref="E48:R48" si="3">SUM(E41:E42)</f>
        <v>277905</v>
      </c>
      <c r="F48" s="37">
        <f t="shared" si="3"/>
        <v>10845</v>
      </c>
      <c r="G48" s="37">
        <f t="shared" si="3"/>
        <v>396</v>
      </c>
      <c r="H48" s="37">
        <f t="shared" si="3"/>
        <v>10046</v>
      </c>
      <c r="I48" s="37">
        <f t="shared" si="3"/>
        <v>0</v>
      </c>
      <c r="J48" s="37">
        <f t="shared" si="3"/>
        <v>0</v>
      </c>
      <c r="K48" s="37">
        <f t="shared" si="3"/>
        <v>799</v>
      </c>
      <c r="L48" s="37">
        <f t="shared" si="3"/>
        <v>28</v>
      </c>
      <c r="M48" s="37">
        <f t="shared" si="3"/>
        <v>10845</v>
      </c>
      <c r="N48" s="37">
        <f t="shared" si="3"/>
        <v>0</v>
      </c>
      <c r="O48" s="37">
        <f t="shared" si="3"/>
        <v>3694</v>
      </c>
      <c r="P48" s="37">
        <f t="shared" si="3"/>
        <v>27709604</v>
      </c>
      <c r="Q48" s="37">
        <f t="shared" si="3"/>
        <v>0</v>
      </c>
      <c r="R48" s="37">
        <f t="shared" si="3"/>
        <v>0</v>
      </c>
      <c r="S48" s="26"/>
    </row>
    <row r="49" spans="1:19" ht="23.25" customHeight="1" x14ac:dyDescent="0.2">
      <c r="A49" s="42" t="s">
        <v>76</v>
      </c>
      <c r="B49" s="43"/>
      <c r="C49" s="43"/>
      <c r="D49" s="43"/>
      <c r="E49" s="43"/>
      <c r="F49" s="43"/>
      <c r="G49" s="43"/>
      <c r="H49" s="43"/>
      <c r="I49" s="43"/>
      <c r="J49" s="43"/>
      <c r="K49" s="43"/>
      <c r="L49" s="43"/>
      <c r="M49" s="43"/>
      <c r="N49" s="43"/>
      <c r="O49" s="43"/>
      <c r="P49" s="43"/>
      <c r="Q49" s="43"/>
      <c r="R49" s="43"/>
      <c r="S49" s="44"/>
    </row>
    <row r="50" spans="1:19" ht="36" x14ac:dyDescent="0.2">
      <c r="A50" s="20" t="s">
        <v>76</v>
      </c>
      <c r="B50" s="20" t="s">
        <v>28</v>
      </c>
      <c r="C50" s="20" t="s">
        <v>45</v>
      </c>
      <c r="D50" s="21">
        <v>2019</v>
      </c>
      <c r="E50" s="21">
        <v>4</v>
      </c>
      <c r="F50" s="21">
        <v>4</v>
      </c>
      <c r="G50" s="21">
        <v>3</v>
      </c>
      <c r="H50" s="21">
        <v>4</v>
      </c>
      <c r="I50" s="30">
        <v>0</v>
      </c>
      <c r="J50" s="30">
        <v>0</v>
      </c>
      <c r="K50" s="21">
        <v>0</v>
      </c>
      <c r="L50" s="30">
        <v>0</v>
      </c>
      <c r="M50" s="21">
        <v>0</v>
      </c>
      <c r="N50" s="21">
        <v>0</v>
      </c>
      <c r="O50" s="21">
        <v>0</v>
      </c>
      <c r="P50" s="21">
        <v>0</v>
      </c>
      <c r="Q50" s="21">
        <v>0</v>
      </c>
      <c r="R50" s="21">
        <v>0</v>
      </c>
      <c r="S50" s="20" t="s">
        <v>19</v>
      </c>
    </row>
    <row r="51" spans="1:19" ht="104.25" customHeight="1" x14ac:dyDescent="0.2">
      <c r="A51" s="20" t="s">
        <v>76</v>
      </c>
      <c r="B51" s="20" t="s">
        <v>29</v>
      </c>
      <c r="C51" s="20" t="s">
        <v>45</v>
      </c>
      <c r="D51" s="21">
        <v>2019</v>
      </c>
      <c r="E51" s="21">
        <v>89</v>
      </c>
      <c r="F51" s="21">
        <v>104</v>
      </c>
      <c r="G51" s="21">
        <v>22</v>
      </c>
      <c r="H51" s="21">
        <v>84</v>
      </c>
      <c r="I51" s="30">
        <v>0</v>
      </c>
      <c r="J51" s="30">
        <v>0</v>
      </c>
      <c r="K51" s="21">
        <v>20</v>
      </c>
      <c r="L51" s="30">
        <v>6</v>
      </c>
      <c r="M51" s="21">
        <v>0</v>
      </c>
      <c r="N51" s="21">
        <v>0</v>
      </c>
      <c r="O51" s="21">
        <v>0</v>
      </c>
      <c r="P51" s="21">
        <v>0</v>
      </c>
      <c r="Q51" s="21">
        <v>0</v>
      </c>
      <c r="R51" s="21">
        <v>0</v>
      </c>
      <c r="S51" s="20" t="s">
        <v>83</v>
      </c>
    </row>
    <row r="52" spans="1:19" ht="93" customHeight="1" x14ac:dyDescent="0.2">
      <c r="A52" s="20" t="s">
        <v>76</v>
      </c>
      <c r="B52" s="20" t="s">
        <v>30</v>
      </c>
      <c r="C52" s="20" t="s">
        <v>45</v>
      </c>
      <c r="D52" s="21">
        <v>2019</v>
      </c>
      <c r="E52" s="21">
        <v>43</v>
      </c>
      <c r="F52" s="21">
        <v>49</v>
      </c>
      <c r="G52" s="21">
        <v>1</v>
      </c>
      <c r="H52" s="21">
        <v>47</v>
      </c>
      <c r="I52" s="30">
        <v>0</v>
      </c>
      <c r="J52" s="30">
        <v>0</v>
      </c>
      <c r="K52" s="21">
        <v>2</v>
      </c>
      <c r="L52" s="30">
        <v>0</v>
      </c>
      <c r="M52" s="21">
        <v>0</v>
      </c>
      <c r="N52" s="21">
        <v>0</v>
      </c>
      <c r="O52" s="21">
        <v>0</v>
      </c>
      <c r="P52" s="21">
        <v>0</v>
      </c>
      <c r="Q52" s="21">
        <v>0</v>
      </c>
      <c r="R52" s="21">
        <v>0</v>
      </c>
      <c r="S52" s="20" t="s">
        <v>83</v>
      </c>
    </row>
    <row r="53" spans="1:19" ht="108" customHeight="1" x14ac:dyDescent="0.2">
      <c r="A53" s="20" t="s">
        <v>76</v>
      </c>
      <c r="B53" s="20" t="s">
        <v>31</v>
      </c>
      <c r="C53" s="20" t="s">
        <v>45</v>
      </c>
      <c r="D53" s="21">
        <v>2019</v>
      </c>
      <c r="E53" s="21">
        <v>85</v>
      </c>
      <c r="F53" s="21">
        <v>236</v>
      </c>
      <c r="G53" s="21">
        <v>12</v>
      </c>
      <c r="H53" s="21">
        <v>226</v>
      </c>
      <c r="I53" s="30">
        <v>0</v>
      </c>
      <c r="J53" s="30">
        <v>0</v>
      </c>
      <c r="K53" s="21">
        <v>10</v>
      </c>
      <c r="L53" s="30">
        <v>2</v>
      </c>
      <c r="M53" s="21">
        <v>0</v>
      </c>
      <c r="N53" s="21">
        <v>0</v>
      </c>
      <c r="O53" s="21">
        <v>0</v>
      </c>
      <c r="P53" s="21">
        <v>0</v>
      </c>
      <c r="Q53" s="21">
        <v>0</v>
      </c>
      <c r="R53" s="21">
        <v>0</v>
      </c>
      <c r="S53" s="20" t="s">
        <v>84</v>
      </c>
    </row>
    <row r="54" spans="1:19" ht="106.5" customHeight="1" x14ac:dyDescent="0.2">
      <c r="A54" s="20" t="s">
        <v>76</v>
      </c>
      <c r="B54" s="20" t="s">
        <v>32</v>
      </c>
      <c r="C54" s="20" t="s">
        <v>45</v>
      </c>
      <c r="D54" s="21">
        <v>2019</v>
      </c>
      <c r="E54" s="21">
        <v>52</v>
      </c>
      <c r="F54" s="21">
        <v>166</v>
      </c>
      <c r="G54" s="21">
        <v>72</v>
      </c>
      <c r="H54" s="21">
        <v>142</v>
      </c>
      <c r="I54" s="30">
        <v>0</v>
      </c>
      <c r="J54" s="30">
        <v>0</v>
      </c>
      <c r="K54" s="21">
        <v>24</v>
      </c>
      <c r="L54" s="30">
        <v>15</v>
      </c>
      <c r="M54" s="21">
        <v>0</v>
      </c>
      <c r="N54" s="21">
        <v>0</v>
      </c>
      <c r="O54" s="21">
        <v>0</v>
      </c>
      <c r="P54" s="21">
        <v>0</v>
      </c>
      <c r="Q54" s="21">
        <v>0</v>
      </c>
      <c r="R54" s="21">
        <v>0</v>
      </c>
      <c r="S54" s="20" t="s">
        <v>85</v>
      </c>
    </row>
    <row r="55" spans="1:19" ht="36" x14ac:dyDescent="0.2">
      <c r="A55" s="20" t="s">
        <v>76</v>
      </c>
      <c r="B55" s="20" t="s">
        <v>33</v>
      </c>
      <c r="C55" s="20" t="s">
        <v>45</v>
      </c>
      <c r="D55" s="21">
        <v>2019</v>
      </c>
      <c r="E55" s="21">
        <v>0</v>
      </c>
      <c r="F55" s="21">
        <v>0</v>
      </c>
      <c r="G55" s="21">
        <v>0</v>
      </c>
      <c r="H55" s="21">
        <v>0</v>
      </c>
      <c r="I55" s="30">
        <v>0</v>
      </c>
      <c r="J55" s="30">
        <v>0</v>
      </c>
      <c r="K55" s="21">
        <v>0</v>
      </c>
      <c r="L55" s="30">
        <v>0</v>
      </c>
      <c r="M55" s="21">
        <v>0</v>
      </c>
      <c r="N55" s="21">
        <v>0</v>
      </c>
      <c r="O55" s="21">
        <v>0</v>
      </c>
      <c r="P55" s="21">
        <v>0</v>
      </c>
      <c r="Q55" s="21">
        <v>0</v>
      </c>
      <c r="R55" s="21">
        <v>0</v>
      </c>
      <c r="S55" s="20" t="s">
        <v>19</v>
      </c>
    </row>
    <row r="56" spans="1:19" ht="36" x14ac:dyDescent="0.2">
      <c r="A56" s="20" t="s">
        <v>76</v>
      </c>
      <c r="B56" s="20" t="s">
        <v>34</v>
      </c>
      <c r="C56" s="20" t="s">
        <v>45</v>
      </c>
      <c r="D56" s="21">
        <v>2019</v>
      </c>
      <c r="E56" s="21">
        <v>0</v>
      </c>
      <c r="F56" s="21">
        <v>0</v>
      </c>
      <c r="G56" s="21">
        <v>0</v>
      </c>
      <c r="H56" s="21">
        <v>0</v>
      </c>
      <c r="I56" s="30">
        <v>0</v>
      </c>
      <c r="J56" s="30">
        <v>0</v>
      </c>
      <c r="K56" s="21">
        <v>0</v>
      </c>
      <c r="L56" s="30">
        <v>0</v>
      </c>
      <c r="M56" s="21">
        <v>0</v>
      </c>
      <c r="N56" s="21">
        <v>0</v>
      </c>
      <c r="O56" s="21">
        <v>0</v>
      </c>
      <c r="P56" s="21">
        <v>0</v>
      </c>
      <c r="Q56" s="21">
        <v>0</v>
      </c>
      <c r="R56" s="21">
        <v>0</v>
      </c>
      <c r="S56" s="20" t="s">
        <v>19</v>
      </c>
    </row>
    <row r="57" spans="1:19" ht="117" customHeight="1" x14ac:dyDescent="0.2">
      <c r="A57" s="20" t="s">
        <v>76</v>
      </c>
      <c r="B57" s="20" t="s">
        <v>35</v>
      </c>
      <c r="C57" s="20" t="s">
        <v>45</v>
      </c>
      <c r="D57" s="21">
        <v>2019</v>
      </c>
      <c r="E57" s="21">
        <v>16</v>
      </c>
      <c r="F57" s="21">
        <v>88</v>
      </c>
      <c r="G57" s="21">
        <v>0</v>
      </c>
      <c r="H57" s="21">
        <v>42</v>
      </c>
      <c r="I57" s="30">
        <v>0</v>
      </c>
      <c r="J57" s="30">
        <v>0</v>
      </c>
      <c r="K57" s="21">
        <v>46</v>
      </c>
      <c r="L57" s="30">
        <v>0</v>
      </c>
      <c r="M57" s="21">
        <v>0</v>
      </c>
      <c r="N57" s="21">
        <v>0</v>
      </c>
      <c r="O57" s="21">
        <v>0</v>
      </c>
      <c r="P57" s="21">
        <v>0</v>
      </c>
      <c r="Q57" s="21">
        <v>0</v>
      </c>
      <c r="R57" s="21">
        <v>0</v>
      </c>
      <c r="S57" s="20" t="s">
        <v>83</v>
      </c>
    </row>
    <row r="58" spans="1:19" ht="115.5" customHeight="1" x14ac:dyDescent="0.2">
      <c r="A58" s="20" t="s">
        <v>76</v>
      </c>
      <c r="B58" s="20" t="s">
        <v>36</v>
      </c>
      <c r="C58" s="20" t="s">
        <v>45</v>
      </c>
      <c r="D58" s="21">
        <v>2019</v>
      </c>
      <c r="E58" s="21">
        <v>19</v>
      </c>
      <c r="F58" s="21">
        <v>15</v>
      </c>
      <c r="G58" s="21">
        <v>0</v>
      </c>
      <c r="H58" s="21">
        <v>7</v>
      </c>
      <c r="I58" s="30">
        <v>0</v>
      </c>
      <c r="J58" s="30">
        <v>0</v>
      </c>
      <c r="K58" s="21">
        <v>8</v>
      </c>
      <c r="L58" s="30">
        <v>0</v>
      </c>
      <c r="M58" s="21">
        <v>0</v>
      </c>
      <c r="N58" s="21">
        <v>0</v>
      </c>
      <c r="O58" s="21">
        <v>0</v>
      </c>
      <c r="P58" s="21">
        <v>0</v>
      </c>
      <c r="Q58" s="21">
        <v>0</v>
      </c>
      <c r="R58" s="21">
        <v>0</v>
      </c>
      <c r="S58" s="20" t="s">
        <v>87</v>
      </c>
    </row>
    <row r="59" spans="1:19" ht="48" x14ac:dyDescent="0.2">
      <c r="A59" s="20" t="s">
        <v>76</v>
      </c>
      <c r="B59" s="20" t="s">
        <v>37</v>
      </c>
      <c r="C59" s="20" t="s">
        <v>45</v>
      </c>
      <c r="D59" s="21">
        <v>2019</v>
      </c>
      <c r="E59" s="21">
        <v>3</v>
      </c>
      <c r="F59" s="21">
        <v>1</v>
      </c>
      <c r="G59" s="21">
        <v>0</v>
      </c>
      <c r="H59" s="21">
        <v>1</v>
      </c>
      <c r="I59" s="30">
        <v>0</v>
      </c>
      <c r="J59" s="30">
        <v>0</v>
      </c>
      <c r="K59" s="21">
        <v>0</v>
      </c>
      <c r="L59" s="30">
        <v>0</v>
      </c>
      <c r="M59" s="21">
        <v>0</v>
      </c>
      <c r="N59" s="21">
        <v>0</v>
      </c>
      <c r="O59" s="21">
        <v>0</v>
      </c>
      <c r="P59" s="21">
        <v>0</v>
      </c>
      <c r="Q59" s="21">
        <v>0</v>
      </c>
      <c r="R59" s="21">
        <v>0</v>
      </c>
      <c r="S59" s="20" t="s">
        <v>19</v>
      </c>
    </row>
    <row r="60" spans="1:19" ht="120.75" customHeight="1" x14ac:dyDescent="0.2">
      <c r="A60" s="20" t="s">
        <v>76</v>
      </c>
      <c r="B60" s="20" t="s">
        <v>38</v>
      </c>
      <c r="C60" s="20" t="s">
        <v>45</v>
      </c>
      <c r="D60" s="21">
        <v>2019</v>
      </c>
      <c r="E60" s="21">
        <v>8</v>
      </c>
      <c r="F60" s="21">
        <v>23</v>
      </c>
      <c r="G60" s="21">
        <v>21</v>
      </c>
      <c r="H60" s="21">
        <v>21</v>
      </c>
      <c r="I60" s="30">
        <v>0</v>
      </c>
      <c r="J60" s="30">
        <v>0</v>
      </c>
      <c r="K60" s="21">
        <v>2</v>
      </c>
      <c r="L60" s="30">
        <v>0</v>
      </c>
      <c r="M60" s="21">
        <v>0</v>
      </c>
      <c r="N60" s="21">
        <v>0</v>
      </c>
      <c r="O60" s="21">
        <v>0</v>
      </c>
      <c r="P60" s="21">
        <v>0</v>
      </c>
      <c r="Q60" s="21">
        <v>0</v>
      </c>
      <c r="R60" s="21">
        <v>0</v>
      </c>
      <c r="S60" s="20" t="s">
        <v>84</v>
      </c>
    </row>
    <row r="61" spans="1:19" x14ac:dyDescent="0.2">
      <c r="A61" s="25" t="s">
        <v>64</v>
      </c>
      <c r="B61" s="26"/>
      <c r="C61" s="26"/>
      <c r="D61" s="26"/>
      <c r="E61" s="25">
        <f t="shared" ref="E61:R61" si="4">SUM(E50:E60)</f>
        <v>319</v>
      </c>
      <c r="F61" s="25">
        <f t="shared" si="4"/>
        <v>686</v>
      </c>
      <c r="G61" s="25">
        <f t="shared" si="4"/>
        <v>131</v>
      </c>
      <c r="H61" s="25">
        <f t="shared" si="4"/>
        <v>574</v>
      </c>
      <c r="I61" s="25">
        <f t="shared" si="4"/>
        <v>0</v>
      </c>
      <c r="J61" s="25">
        <f t="shared" si="4"/>
        <v>0</v>
      </c>
      <c r="K61" s="25">
        <f t="shared" si="4"/>
        <v>112</v>
      </c>
      <c r="L61" s="25">
        <f t="shared" si="4"/>
        <v>23</v>
      </c>
      <c r="M61" s="25">
        <f t="shared" si="4"/>
        <v>0</v>
      </c>
      <c r="N61" s="25">
        <f t="shared" si="4"/>
        <v>0</v>
      </c>
      <c r="O61" s="25">
        <f t="shared" si="4"/>
        <v>0</v>
      </c>
      <c r="P61" s="25">
        <f t="shared" si="4"/>
        <v>0</v>
      </c>
      <c r="Q61" s="25">
        <f t="shared" si="4"/>
        <v>0</v>
      </c>
      <c r="R61" s="25">
        <f t="shared" si="4"/>
        <v>0</v>
      </c>
      <c r="S61" s="26"/>
    </row>
    <row r="62" spans="1:19" ht="34.5" customHeight="1" x14ac:dyDescent="0.2">
      <c r="A62" s="42" t="s">
        <v>97</v>
      </c>
      <c r="B62" s="43"/>
      <c r="C62" s="43"/>
      <c r="D62" s="43"/>
      <c r="E62" s="43"/>
      <c r="F62" s="43"/>
      <c r="G62" s="43"/>
      <c r="H62" s="43"/>
      <c r="I62" s="43"/>
      <c r="J62" s="43"/>
      <c r="K62" s="43"/>
      <c r="L62" s="43"/>
      <c r="M62" s="43"/>
      <c r="N62" s="43"/>
      <c r="O62" s="43"/>
      <c r="P62" s="43"/>
      <c r="Q62" s="43"/>
      <c r="R62" s="43"/>
      <c r="S62" s="44"/>
    </row>
    <row r="63" spans="1:19" ht="108" customHeight="1" x14ac:dyDescent="0.2">
      <c r="A63" s="20" t="s">
        <v>97</v>
      </c>
      <c r="B63" s="20" t="s">
        <v>55</v>
      </c>
      <c r="C63" s="20" t="s">
        <v>45</v>
      </c>
      <c r="D63" s="21">
        <v>2019</v>
      </c>
      <c r="E63" s="21">
        <v>109</v>
      </c>
      <c r="F63" s="21">
        <v>132</v>
      </c>
      <c r="G63" s="21">
        <v>24</v>
      </c>
      <c r="H63" s="21">
        <v>128</v>
      </c>
      <c r="I63" s="30">
        <v>0</v>
      </c>
      <c r="J63" s="30">
        <v>0</v>
      </c>
      <c r="K63" s="21">
        <v>5</v>
      </c>
      <c r="L63" s="30">
        <v>2</v>
      </c>
      <c r="M63" s="21">
        <v>0</v>
      </c>
      <c r="N63" s="21">
        <v>0</v>
      </c>
      <c r="O63" s="21">
        <v>0</v>
      </c>
      <c r="P63" s="21">
        <v>0</v>
      </c>
      <c r="Q63" s="21">
        <v>0</v>
      </c>
      <c r="R63" s="21">
        <v>0</v>
      </c>
      <c r="S63" s="20" t="s">
        <v>90</v>
      </c>
    </row>
    <row r="64" spans="1:19" ht="36" x14ac:dyDescent="0.2">
      <c r="A64" s="25" t="s">
        <v>64</v>
      </c>
      <c r="B64" s="27" t="s">
        <v>55</v>
      </c>
      <c r="C64" s="27" t="s">
        <v>45</v>
      </c>
      <c r="D64" s="28">
        <v>2019</v>
      </c>
      <c r="E64" s="28">
        <v>109</v>
      </c>
      <c r="F64" s="28">
        <v>132</v>
      </c>
      <c r="G64" s="28">
        <v>24</v>
      </c>
      <c r="H64" s="28">
        <v>128</v>
      </c>
      <c r="I64" s="28">
        <v>0</v>
      </c>
      <c r="J64" s="28">
        <v>0</v>
      </c>
      <c r="K64" s="28">
        <v>5</v>
      </c>
      <c r="L64" s="28">
        <v>2</v>
      </c>
      <c r="M64" s="28">
        <v>0</v>
      </c>
      <c r="N64" s="28">
        <v>0</v>
      </c>
      <c r="O64" s="28">
        <v>0</v>
      </c>
      <c r="P64" s="28">
        <v>0</v>
      </c>
      <c r="Q64" s="28">
        <v>0</v>
      </c>
      <c r="R64" s="28">
        <v>0</v>
      </c>
      <c r="S64" s="27"/>
    </row>
    <row r="66" spans="1:19" ht="39.75" customHeight="1" x14ac:dyDescent="0.25">
      <c r="A66" s="24" t="s">
        <v>64</v>
      </c>
      <c r="B66" s="24"/>
      <c r="C66" s="24"/>
      <c r="D66" s="24"/>
      <c r="E66" s="29">
        <f t="shared" ref="E66:R66" si="5">SUM(E4,E7,E12,E17,E39,E48,E61,E64)</f>
        <v>324713</v>
      </c>
      <c r="F66" s="29">
        <f t="shared" si="5"/>
        <v>58351</v>
      </c>
      <c r="G66" s="29">
        <f t="shared" si="5"/>
        <v>11618</v>
      </c>
      <c r="H66" s="29">
        <f t="shared" si="5"/>
        <v>45042</v>
      </c>
      <c r="I66" s="31">
        <f t="shared" si="5"/>
        <v>94</v>
      </c>
      <c r="J66" s="31">
        <f t="shared" si="5"/>
        <v>18</v>
      </c>
      <c r="K66" s="29">
        <f t="shared" si="5"/>
        <v>11716</v>
      </c>
      <c r="L66" s="31">
        <f t="shared" si="5"/>
        <v>1191</v>
      </c>
      <c r="M66" s="29">
        <f t="shared" si="5"/>
        <v>13065</v>
      </c>
      <c r="N66" s="29">
        <f t="shared" si="5"/>
        <v>82</v>
      </c>
      <c r="O66" s="29">
        <f t="shared" si="5"/>
        <v>4457</v>
      </c>
      <c r="P66" s="29">
        <f t="shared" si="5"/>
        <v>31322325</v>
      </c>
      <c r="Q66" s="29">
        <f t="shared" si="5"/>
        <v>64</v>
      </c>
      <c r="R66" s="29">
        <f t="shared" si="5"/>
        <v>1791067</v>
      </c>
      <c r="S66" s="24"/>
    </row>
    <row r="67" spans="1:19" x14ac:dyDescent="0.2">
      <c r="I67" s="1"/>
      <c r="J67" s="1"/>
    </row>
  </sheetData>
  <autoFilter ref="A1:S48">
    <filterColumn colId="0">
      <colorFilter dxfId="0"/>
    </filterColumn>
    <sortState ref="A3:S65">
      <sortCondition ref="A2:A41"/>
    </sortState>
  </autoFilter>
  <mergeCells count="8">
    <mergeCell ref="A49:S49"/>
    <mergeCell ref="A62:S62"/>
    <mergeCell ref="A8:S8"/>
    <mergeCell ref="A2:S2"/>
    <mergeCell ref="A5:S5"/>
    <mergeCell ref="A13:S13"/>
    <mergeCell ref="A18:S18"/>
    <mergeCell ref="A40:S40"/>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C1" workbookViewId="0">
      <selection activeCell="E2" sqref="E2"/>
    </sheetView>
  </sheetViews>
  <sheetFormatPr defaultRowHeight="12.75" x14ac:dyDescent="0.2"/>
  <cols>
    <col min="1" max="1" width="18.42578125" customWidth="1"/>
    <col min="2" max="2" width="10.28515625" customWidth="1"/>
    <col min="3" max="3" width="12.7109375" customWidth="1"/>
    <col min="4" max="4" width="30.140625" customWidth="1"/>
    <col min="5" max="5" width="25.7109375" customWidth="1"/>
    <col min="6" max="6" width="19.5703125" customWidth="1"/>
    <col min="7" max="7" width="22.7109375" customWidth="1"/>
    <col min="8" max="8" width="22.140625" customWidth="1"/>
    <col min="9" max="9" width="14.7109375" customWidth="1"/>
    <col min="221" max="221" width="13.5703125" customWidth="1"/>
    <col min="222" max="222" width="7.85546875" customWidth="1"/>
    <col min="223" max="223" width="23.5703125" customWidth="1"/>
    <col min="224" max="224" width="18.42578125" customWidth="1"/>
    <col min="225" max="225" width="10.28515625" customWidth="1"/>
    <col min="226" max="226" width="22.5703125" customWidth="1"/>
    <col min="227" max="227" width="21" customWidth="1"/>
    <col min="228" max="228" width="7.85546875" customWidth="1"/>
    <col min="229" max="229" width="11.7109375" customWidth="1"/>
    <col min="230" max="230" width="17.5703125" customWidth="1"/>
    <col min="231" max="231" width="5.42578125" customWidth="1"/>
    <col min="232" max="232" width="29.42578125" customWidth="1"/>
    <col min="233" max="233" width="18" customWidth="1"/>
    <col min="234" max="234" width="12.7109375" customWidth="1"/>
    <col min="235" max="235" width="13.7109375" customWidth="1"/>
    <col min="236" max="236" width="58.7109375" customWidth="1"/>
    <col min="237" max="237" width="37.5703125" customWidth="1"/>
    <col min="238" max="238" width="16.28515625" customWidth="1"/>
    <col min="239" max="239" width="16.85546875" customWidth="1"/>
    <col min="240" max="240" width="19.5703125" customWidth="1"/>
    <col min="241" max="241" width="40.140625" customWidth="1"/>
    <col min="242" max="242" width="45.5703125" customWidth="1"/>
    <col min="243" max="243" width="50.28515625" customWidth="1"/>
    <col min="244" max="244" width="37.85546875" customWidth="1"/>
    <col min="245" max="245" width="45.42578125" customWidth="1"/>
    <col min="246" max="246" width="22.7109375" customWidth="1"/>
    <col min="247" max="247" width="57.5703125" customWidth="1"/>
    <col min="248" max="248" width="22.140625" customWidth="1"/>
    <col min="249" max="249" width="25.140625" customWidth="1"/>
    <col min="250" max="250" width="5.85546875" customWidth="1"/>
    <col min="251" max="251" width="8.7109375" customWidth="1"/>
    <col min="252" max="252" width="18.5703125" customWidth="1"/>
    <col min="253" max="253" width="20" customWidth="1"/>
    <col min="254" max="254" width="9.5703125" customWidth="1"/>
    <col min="255" max="255" width="11.7109375" customWidth="1"/>
    <col min="256" max="256" width="45" customWidth="1"/>
    <col min="257" max="257" width="27.5703125" customWidth="1"/>
    <col min="258" max="258" width="20.7109375" customWidth="1"/>
    <col min="259" max="259" width="44.7109375" customWidth="1"/>
    <col min="260" max="260" width="27.7109375" customWidth="1"/>
    <col min="261" max="261" width="32.85546875" customWidth="1"/>
    <col min="262" max="262" width="29.5703125" customWidth="1"/>
    <col min="263" max="263" width="31.42578125" customWidth="1"/>
    <col min="264" max="264" width="31.28515625" customWidth="1"/>
    <col min="265" max="265" width="14.7109375" customWidth="1"/>
    <col min="477" max="477" width="13.5703125" customWidth="1"/>
    <col min="478" max="478" width="7.85546875" customWidth="1"/>
    <col min="479" max="479" width="23.5703125" customWidth="1"/>
    <col min="480" max="480" width="18.42578125" customWidth="1"/>
    <col min="481" max="481" width="10.28515625" customWidth="1"/>
    <col min="482" max="482" width="22.5703125" customWidth="1"/>
    <col min="483" max="483" width="21" customWidth="1"/>
    <col min="484" max="484" width="7.85546875" customWidth="1"/>
    <col min="485" max="485" width="11.7109375" customWidth="1"/>
    <col min="486" max="486" width="17.5703125" customWidth="1"/>
    <col min="487" max="487" width="5.42578125" customWidth="1"/>
    <col min="488" max="488" width="29.42578125" customWidth="1"/>
    <col min="489" max="489" width="18" customWidth="1"/>
    <col min="490" max="490" width="12.7109375" customWidth="1"/>
    <col min="491" max="491" width="13.7109375" customWidth="1"/>
    <col min="492" max="492" width="58.7109375" customWidth="1"/>
    <col min="493" max="493" width="37.5703125" customWidth="1"/>
    <col min="494" max="494" width="16.28515625" customWidth="1"/>
    <col min="495" max="495" width="16.85546875" customWidth="1"/>
    <col min="496" max="496" width="19.5703125" customWidth="1"/>
    <col min="497" max="497" width="40.140625" customWidth="1"/>
    <col min="498" max="498" width="45.5703125" customWidth="1"/>
    <col min="499" max="499" width="50.28515625" customWidth="1"/>
    <col min="500" max="500" width="37.85546875" customWidth="1"/>
    <col min="501" max="501" width="45.42578125" customWidth="1"/>
    <col min="502" max="502" width="22.7109375" customWidth="1"/>
    <col min="503" max="503" width="57.5703125" customWidth="1"/>
    <col min="504" max="504" width="22.140625" customWidth="1"/>
    <col min="505" max="505" width="25.140625" customWidth="1"/>
    <col min="506" max="506" width="5.85546875" customWidth="1"/>
    <col min="507" max="507" width="8.7109375" customWidth="1"/>
    <col min="508" max="508" width="18.5703125" customWidth="1"/>
    <col min="509" max="509" width="20" customWidth="1"/>
    <col min="510" max="510" width="9.5703125" customWidth="1"/>
    <col min="511" max="511" width="11.7109375" customWidth="1"/>
    <col min="512" max="512" width="45" customWidth="1"/>
    <col min="513" max="513" width="27.5703125" customWidth="1"/>
    <col min="514" max="514" width="20.7109375" customWidth="1"/>
    <col min="515" max="515" width="44.7109375" customWidth="1"/>
    <col min="516" max="516" width="27.7109375" customWidth="1"/>
    <col min="517" max="517" width="32.85546875" customWidth="1"/>
    <col min="518" max="518" width="29.5703125" customWidth="1"/>
    <col min="519" max="519" width="31.42578125" customWidth="1"/>
    <col min="520" max="520" width="31.28515625" customWidth="1"/>
    <col min="521" max="521" width="14.7109375" customWidth="1"/>
    <col min="733" max="733" width="13.5703125" customWidth="1"/>
    <col min="734" max="734" width="7.85546875" customWidth="1"/>
    <col min="735" max="735" width="23.5703125" customWidth="1"/>
    <col min="736" max="736" width="18.42578125" customWidth="1"/>
    <col min="737" max="737" width="10.28515625" customWidth="1"/>
    <col min="738" max="738" width="22.5703125" customWidth="1"/>
    <col min="739" max="739" width="21" customWidth="1"/>
    <col min="740" max="740" width="7.85546875" customWidth="1"/>
    <col min="741" max="741" width="11.7109375" customWidth="1"/>
    <col min="742" max="742" width="17.5703125" customWidth="1"/>
    <col min="743" max="743" width="5.42578125" customWidth="1"/>
    <col min="744" max="744" width="29.42578125" customWidth="1"/>
    <col min="745" max="745" width="18" customWidth="1"/>
    <col min="746" max="746" width="12.7109375" customWidth="1"/>
    <col min="747" max="747" width="13.7109375" customWidth="1"/>
    <col min="748" max="748" width="58.7109375" customWidth="1"/>
    <col min="749" max="749" width="37.5703125" customWidth="1"/>
    <col min="750" max="750" width="16.28515625" customWidth="1"/>
    <col min="751" max="751" width="16.85546875" customWidth="1"/>
    <col min="752" max="752" width="19.5703125" customWidth="1"/>
    <col min="753" max="753" width="40.140625" customWidth="1"/>
    <col min="754" max="754" width="45.5703125" customWidth="1"/>
    <col min="755" max="755" width="50.28515625" customWidth="1"/>
    <col min="756" max="756" width="37.85546875" customWidth="1"/>
    <col min="757" max="757" width="45.42578125" customWidth="1"/>
    <col min="758" max="758" width="22.7109375" customWidth="1"/>
    <col min="759" max="759" width="57.5703125" customWidth="1"/>
    <col min="760" max="760" width="22.140625" customWidth="1"/>
    <col min="761" max="761" width="25.140625" customWidth="1"/>
    <col min="762" max="762" width="5.85546875" customWidth="1"/>
    <col min="763" max="763" width="8.7109375" customWidth="1"/>
    <col min="764" max="764" width="18.5703125" customWidth="1"/>
    <col min="765" max="765" width="20" customWidth="1"/>
    <col min="766" max="766" width="9.5703125" customWidth="1"/>
    <col min="767" max="767" width="11.7109375" customWidth="1"/>
    <col min="768" max="768" width="45" customWidth="1"/>
    <col min="769" max="769" width="27.5703125" customWidth="1"/>
    <col min="770" max="770" width="20.7109375" customWidth="1"/>
    <col min="771" max="771" width="44.7109375" customWidth="1"/>
    <col min="772" max="772" width="27.7109375" customWidth="1"/>
    <col min="773" max="773" width="32.85546875" customWidth="1"/>
    <col min="774" max="774" width="29.5703125" customWidth="1"/>
    <col min="775" max="775" width="31.42578125" customWidth="1"/>
    <col min="776" max="776" width="31.28515625" customWidth="1"/>
    <col min="777" max="777" width="14.7109375" customWidth="1"/>
    <col min="989" max="989" width="13.5703125" customWidth="1"/>
    <col min="990" max="990" width="7.85546875" customWidth="1"/>
    <col min="991" max="991" width="23.5703125" customWidth="1"/>
    <col min="992" max="992" width="18.42578125" customWidth="1"/>
    <col min="993" max="993" width="10.28515625" customWidth="1"/>
    <col min="994" max="994" width="22.5703125" customWidth="1"/>
    <col min="995" max="995" width="21" customWidth="1"/>
    <col min="996" max="996" width="7.85546875" customWidth="1"/>
    <col min="997" max="997" width="11.7109375" customWidth="1"/>
    <col min="998" max="998" width="17.5703125" customWidth="1"/>
    <col min="999" max="999" width="5.42578125" customWidth="1"/>
    <col min="1000" max="1000" width="29.42578125" customWidth="1"/>
    <col min="1001" max="1001" width="18" customWidth="1"/>
    <col min="1002" max="1002" width="12.7109375" customWidth="1"/>
    <col min="1003" max="1003" width="13.7109375" customWidth="1"/>
    <col min="1004" max="1004" width="58.7109375" customWidth="1"/>
    <col min="1005" max="1005" width="37.5703125" customWidth="1"/>
    <col min="1006" max="1006" width="16.28515625" customWidth="1"/>
    <col min="1007" max="1007" width="16.85546875" customWidth="1"/>
    <col min="1008" max="1008" width="19.5703125" customWidth="1"/>
    <col min="1009" max="1009" width="40.140625" customWidth="1"/>
    <col min="1010" max="1010" width="45.5703125" customWidth="1"/>
    <col min="1011" max="1011" width="50.28515625" customWidth="1"/>
    <col min="1012" max="1012" width="37.85546875" customWidth="1"/>
    <col min="1013" max="1013" width="45.42578125" customWidth="1"/>
    <col min="1014" max="1014" width="22.7109375" customWidth="1"/>
    <col min="1015" max="1015" width="57.5703125" customWidth="1"/>
    <col min="1016" max="1016" width="22.140625" customWidth="1"/>
    <col min="1017" max="1017" width="25.140625" customWidth="1"/>
    <col min="1018" max="1018" width="5.85546875" customWidth="1"/>
    <col min="1019" max="1019" width="8.7109375" customWidth="1"/>
    <col min="1020" max="1020" width="18.5703125" customWidth="1"/>
    <col min="1021" max="1021" width="20" customWidth="1"/>
    <col min="1022" max="1022" width="9.5703125" customWidth="1"/>
    <col min="1023" max="1023" width="11.7109375" customWidth="1"/>
    <col min="1024" max="1024" width="45" customWidth="1"/>
    <col min="1025" max="1025" width="27.5703125" customWidth="1"/>
    <col min="1026" max="1026" width="20.7109375" customWidth="1"/>
    <col min="1027" max="1027" width="44.7109375" customWidth="1"/>
    <col min="1028" max="1028" width="27.7109375" customWidth="1"/>
    <col min="1029" max="1029" width="32.85546875" customWidth="1"/>
    <col min="1030" max="1030" width="29.5703125" customWidth="1"/>
    <col min="1031" max="1031" width="31.42578125" customWidth="1"/>
    <col min="1032" max="1032" width="31.28515625" customWidth="1"/>
    <col min="1033" max="1033" width="14.7109375" customWidth="1"/>
    <col min="1245" max="1245" width="13.5703125" customWidth="1"/>
    <col min="1246" max="1246" width="7.85546875" customWidth="1"/>
    <col min="1247" max="1247" width="23.5703125" customWidth="1"/>
    <col min="1248" max="1248" width="18.42578125" customWidth="1"/>
    <col min="1249" max="1249" width="10.28515625" customWidth="1"/>
    <col min="1250" max="1250" width="22.5703125" customWidth="1"/>
    <col min="1251" max="1251" width="21" customWidth="1"/>
    <col min="1252" max="1252" width="7.85546875" customWidth="1"/>
    <col min="1253" max="1253" width="11.7109375" customWidth="1"/>
    <col min="1254" max="1254" width="17.5703125" customWidth="1"/>
    <col min="1255" max="1255" width="5.42578125" customWidth="1"/>
    <col min="1256" max="1256" width="29.42578125" customWidth="1"/>
    <col min="1257" max="1257" width="18" customWidth="1"/>
    <col min="1258" max="1258" width="12.7109375" customWidth="1"/>
    <col min="1259" max="1259" width="13.7109375" customWidth="1"/>
    <col min="1260" max="1260" width="58.7109375" customWidth="1"/>
    <col min="1261" max="1261" width="37.5703125" customWidth="1"/>
    <col min="1262" max="1262" width="16.28515625" customWidth="1"/>
    <col min="1263" max="1263" width="16.85546875" customWidth="1"/>
    <col min="1264" max="1264" width="19.5703125" customWidth="1"/>
    <col min="1265" max="1265" width="40.140625" customWidth="1"/>
    <col min="1266" max="1266" width="45.5703125" customWidth="1"/>
    <col min="1267" max="1267" width="50.28515625" customWidth="1"/>
    <col min="1268" max="1268" width="37.85546875" customWidth="1"/>
    <col min="1269" max="1269" width="45.42578125" customWidth="1"/>
    <col min="1270" max="1270" width="22.7109375" customWidth="1"/>
    <col min="1271" max="1271" width="57.5703125" customWidth="1"/>
    <col min="1272" max="1272" width="22.140625" customWidth="1"/>
    <col min="1273" max="1273" width="25.140625" customWidth="1"/>
    <col min="1274" max="1274" width="5.85546875" customWidth="1"/>
    <col min="1275" max="1275" width="8.7109375" customWidth="1"/>
    <col min="1276" max="1276" width="18.5703125" customWidth="1"/>
    <col min="1277" max="1277" width="20" customWidth="1"/>
    <col min="1278" max="1278" width="9.5703125" customWidth="1"/>
    <col min="1279" max="1279" width="11.7109375" customWidth="1"/>
    <col min="1280" max="1280" width="45" customWidth="1"/>
    <col min="1281" max="1281" width="27.5703125" customWidth="1"/>
    <col min="1282" max="1282" width="20.7109375" customWidth="1"/>
    <col min="1283" max="1283" width="44.7109375" customWidth="1"/>
    <col min="1284" max="1284" width="27.7109375" customWidth="1"/>
    <col min="1285" max="1285" width="32.85546875" customWidth="1"/>
    <col min="1286" max="1286" width="29.5703125" customWidth="1"/>
    <col min="1287" max="1287" width="31.42578125" customWidth="1"/>
    <col min="1288" max="1288" width="31.28515625" customWidth="1"/>
    <col min="1289" max="1289" width="14.7109375" customWidth="1"/>
    <col min="1501" max="1501" width="13.5703125" customWidth="1"/>
    <col min="1502" max="1502" width="7.85546875" customWidth="1"/>
    <col min="1503" max="1503" width="23.5703125" customWidth="1"/>
    <col min="1504" max="1504" width="18.42578125" customWidth="1"/>
    <col min="1505" max="1505" width="10.28515625" customWidth="1"/>
    <col min="1506" max="1506" width="22.5703125" customWidth="1"/>
    <col min="1507" max="1507" width="21" customWidth="1"/>
    <col min="1508" max="1508" width="7.85546875" customWidth="1"/>
    <col min="1509" max="1509" width="11.7109375" customWidth="1"/>
    <col min="1510" max="1510" width="17.5703125" customWidth="1"/>
    <col min="1511" max="1511" width="5.42578125" customWidth="1"/>
    <col min="1512" max="1512" width="29.42578125" customWidth="1"/>
    <col min="1513" max="1513" width="18" customWidth="1"/>
    <col min="1514" max="1514" width="12.7109375" customWidth="1"/>
    <col min="1515" max="1515" width="13.7109375" customWidth="1"/>
    <col min="1516" max="1516" width="58.7109375" customWidth="1"/>
    <col min="1517" max="1517" width="37.5703125" customWidth="1"/>
    <col min="1518" max="1518" width="16.28515625" customWidth="1"/>
    <col min="1519" max="1519" width="16.85546875" customWidth="1"/>
    <col min="1520" max="1520" width="19.5703125" customWidth="1"/>
    <col min="1521" max="1521" width="40.140625" customWidth="1"/>
    <col min="1522" max="1522" width="45.5703125" customWidth="1"/>
    <col min="1523" max="1523" width="50.28515625" customWidth="1"/>
    <col min="1524" max="1524" width="37.85546875" customWidth="1"/>
    <col min="1525" max="1525" width="45.42578125" customWidth="1"/>
    <col min="1526" max="1526" width="22.7109375" customWidth="1"/>
    <col min="1527" max="1527" width="57.5703125" customWidth="1"/>
    <col min="1528" max="1528" width="22.140625" customWidth="1"/>
    <col min="1529" max="1529" width="25.140625" customWidth="1"/>
    <col min="1530" max="1530" width="5.85546875" customWidth="1"/>
    <col min="1531" max="1531" width="8.7109375" customWidth="1"/>
    <col min="1532" max="1532" width="18.5703125" customWidth="1"/>
    <col min="1533" max="1533" width="20" customWidth="1"/>
    <col min="1534" max="1534" width="9.5703125" customWidth="1"/>
    <col min="1535" max="1535" width="11.7109375" customWidth="1"/>
    <col min="1536" max="1536" width="45" customWidth="1"/>
    <col min="1537" max="1537" width="27.5703125" customWidth="1"/>
    <col min="1538" max="1538" width="20.7109375" customWidth="1"/>
    <col min="1539" max="1539" width="44.7109375" customWidth="1"/>
    <col min="1540" max="1540" width="27.7109375" customWidth="1"/>
    <col min="1541" max="1541" width="32.85546875" customWidth="1"/>
    <col min="1542" max="1542" width="29.5703125" customWidth="1"/>
    <col min="1543" max="1543" width="31.42578125" customWidth="1"/>
    <col min="1544" max="1544" width="31.28515625" customWidth="1"/>
    <col min="1545" max="1545" width="14.7109375" customWidth="1"/>
    <col min="1757" max="1757" width="13.5703125" customWidth="1"/>
    <col min="1758" max="1758" width="7.85546875" customWidth="1"/>
    <col min="1759" max="1759" width="23.5703125" customWidth="1"/>
    <col min="1760" max="1760" width="18.42578125" customWidth="1"/>
    <col min="1761" max="1761" width="10.28515625" customWidth="1"/>
    <col min="1762" max="1762" width="22.5703125" customWidth="1"/>
    <col min="1763" max="1763" width="21" customWidth="1"/>
    <col min="1764" max="1764" width="7.85546875" customWidth="1"/>
    <col min="1765" max="1765" width="11.7109375" customWidth="1"/>
    <col min="1766" max="1766" width="17.5703125" customWidth="1"/>
    <col min="1767" max="1767" width="5.42578125" customWidth="1"/>
    <col min="1768" max="1768" width="29.42578125" customWidth="1"/>
    <col min="1769" max="1769" width="18" customWidth="1"/>
    <col min="1770" max="1770" width="12.7109375" customWidth="1"/>
    <col min="1771" max="1771" width="13.7109375" customWidth="1"/>
    <col min="1772" max="1772" width="58.7109375" customWidth="1"/>
    <col min="1773" max="1773" width="37.5703125" customWidth="1"/>
    <col min="1774" max="1774" width="16.28515625" customWidth="1"/>
    <col min="1775" max="1775" width="16.85546875" customWidth="1"/>
    <col min="1776" max="1776" width="19.5703125" customWidth="1"/>
    <col min="1777" max="1777" width="40.140625" customWidth="1"/>
    <col min="1778" max="1778" width="45.5703125" customWidth="1"/>
    <col min="1779" max="1779" width="50.28515625" customWidth="1"/>
    <col min="1780" max="1780" width="37.85546875" customWidth="1"/>
    <col min="1781" max="1781" width="45.42578125" customWidth="1"/>
    <col min="1782" max="1782" width="22.7109375" customWidth="1"/>
    <col min="1783" max="1783" width="57.5703125" customWidth="1"/>
    <col min="1784" max="1784" width="22.140625" customWidth="1"/>
    <col min="1785" max="1785" width="25.140625" customWidth="1"/>
    <col min="1786" max="1786" width="5.85546875" customWidth="1"/>
    <col min="1787" max="1787" width="8.7109375" customWidth="1"/>
    <col min="1788" max="1788" width="18.5703125" customWidth="1"/>
    <col min="1789" max="1789" width="20" customWidth="1"/>
    <col min="1790" max="1790" width="9.5703125" customWidth="1"/>
    <col min="1791" max="1791" width="11.7109375" customWidth="1"/>
    <col min="1792" max="1792" width="45" customWidth="1"/>
    <col min="1793" max="1793" width="27.5703125" customWidth="1"/>
    <col min="1794" max="1794" width="20.7109375" customWidth="1"/>
    <col min="1795" max="1795" width="44.7109375" customWidth="1"/>
    <col min="1796" max="1796" width="27.7109375" customWidth="1"/>
    <col min="1797" max="1797" width="32.85546875" customWidth="1"/>
    <col min="1798" max="1798" width="29.5703125" customWidth="1"/>
    <col min="1799" max="1799" width="31.42578125" customWidth="1"/>
    <col min="1800" max="1800" width="31.28515625" customWidth="1"/>
    <col min="1801" max="1801" width="14.7109375" customWidth="1"/>
    <col min="2013" max="2013" width="13.5703125" customWidth="1"/>
    <col min="2014" max="2014" width="7.85546875" customWidth="1"/>
    <col min="2015" max="2015" width="23.5703125" customWidth="1"/>
    <col min="2016" max="2016" width="18.42578125" customWidth="1"/>
    <col min="2017" max="2017" width="10.28515625" customWidth="1"/>
    <col min="2018" max="2018" width="22.5703125" customWidth="1"/>
    <col min="2019" max="2019" width="21" customWidth="1"/>
    <col min="2020" max="2020" width="7.85546875" customWidth="1"/>
    <col min="2021" max="2021" width="11.7109375" customWidth="1"/>
    <col min="2022" max="2022" width="17.5703125" customWidth="1"/>
    <col min="2023" max="2023" width="5.42578125" customWidth="1"/>
    <col min="2024" max="2024" width="29.42578125" customWidth="1"/>
    <col min="2025" max="2025" width="18" customWidth="1"/>
    <col min="2026" max="2026" width="12.7109375" customWidth="1"/>
    <col min="2027" max="2027" width="13.7109375" customWidth="1"/>
    <col min="2028" max="2028" width="58.7109375" customWidth="1"/>
    <col min="2029" max="2029" width="37.5703125" customWidth="1"/>
    <col min="2030" max="2030" width="16.28515625" customWidth="1"/>
    <col min="2031" max="2031" width="16.85546875" customWidth="1"/>
    <col min="2032" max="2032" width="19.5703125" customWidth="1"/>
    <col min="2033" max="2033" width="40.140625" customWidth="1"/>
    <col min="2034" max="2034" width="45.5703125" customWidth="1"/>
    <col min="2035" max="2035" width="50.28515625" customWidth="1"/>
    <col min="2036" max="2036" width="37.85546875" customWidth="1"/>
    <col min="2037" max="2037" width="45.42578125" customWidth="1"/>
    <col min="2038" max="2038" width="22.7109375" customWidth="1"/>
    <col min="2039" max="2039" width="57.5703125" customWidth="1"/>
    <col min="2040" max="2040" width="22.140625" customWidth="1"/>
    <col min="2041" max="2041" width="25.140625" customWidth="1"/>
    <col min="2042" max="2042" width="5.85546875" customWidth="1"/>
    <col min="2043" max="2043" width="8.7109375" customWidth="1"/>
    <col min="2044" max="2044" width="18.5703125" customWidth="1"/>
    <col min="2045" max="2045" width="20" customWidth="1"/>
    <col min="2046" max="2046" width="9.5703125" customWidth="1"/>
    <col min="2047" max="2047" width="11.7109375" customWidth="1"/>
    <col min="2048" max="2048" width="45" customWidth="1"/>
    <col min="2049" max="2049" width="27.5703125" customWidth="1"/>
    <col min="2050" max="2050" width="20.7109375" customWidth="1"/>
    <col min="2051" max="2051" width="44.7109375" customWidth="1"/>
    <col min="2052" max="2052" width="27.7109375" customWidth="1"/>
    <col min="2053" max="2053" width="32.85546875" customWidth="1"/>
    <col min="2054" max="2054" width="29.5703125" customWidth="1"/>
    <col min="2055" max="2055" width="31.42578125" customWidth="1"/>
    <col min="2056" max="2056" width="31.28515625" customWidth="1"/>
    <col min="2057" max="2057" width="14.7109375" customWidth="1"/>
    <col min="2269" max="2269" width="13.5703125" customWidth="1"/>
    <col min="2270" max="2270" width="7.85546875" customWidth="1"/>
    <col min="2271" max="2271" width="23.5703125" customWidth="1"/>
    <col min="2272" max="2272" width="18.42578125" customWidth="1"/>
    <col min="2273" max="2273" width="10.28515625" customWidth="1"/>
    <col min="2274" max="2274" width="22.5703125" customWidth="1"/>
    <col min="2275" max="2275" width="21" customWidth="1"/>
    <col min="2276" max="2276" width="7.85546875" customWidth="1"/>
    <col min="2277" max="2277" width="11.7109375" customWidth="1"/>
    <col min="2278" max="2278" width="17.5703125" customWidth="1"/>
    <col min="2279" max="2279" width="5.42578125" customWidth="1"/>
    <col min="2280" max="2280" width="29.42578125" customWidth="1"/>
    <col min="2281" max="2281" width="18" customWidth="1"/>
    <col min="2282" max="2282" width="12.7109375" customWidth="1"/>
    <col min="2283" max="2283" width="13.7109375" customWidth="1"/>
    <col min="2284" max="2284" width="58.7109375" customWidth="1"/>
    <col min="2285" max="2285" width="37.5703125" customWidth="1"/>
    <col min="2286" max="2286" width="16.28515625" customWidth="1"/>
    <col min="2287" max="2287" width="16.85546875" customWidth="1"/>
    <col min="2288" max="2288" width="19.5703125" customWidth="1"/>
    <col min="2289" max="2289" width="40.140625" customWidth="1"/>
    <col min="2290" max="2290" width="45.5703125" customWidth="1"/>
    <col min="2291" max="2291" width="50.28515625" customWidth="1"/>
    <col min="2292" max="2292" width="37.85546875" customWidth="1"/>
    <col min="2293" max="2293" width="45.42578125" customWidth="1"/>
    <col min="2294" max="2294" width="22.7109375" customWidth="1"/>
    <col min="2295" max="2295" width="57.5703125" customWidth="1"/>
    <col min="2296" max="2296" width="22.140625" customWidth="1"/>
    <col min="2297" max="2297" width="25.140625" customWidth="1"/>
    <col min="2298" max="2298" width="5.85546875" customWidth="1"/>
    <col min="2299" max="2299" width="8.7109375" customWidth="1"/>
    <col min="2300" max="2300" width="18.5703125" customWidth="1"/>
    <col min="2301" max="2301" width="20" customWidth="1"/>
    <col min="2302" max="2302" width="9.5703125" customWidth="1"/>
    <col min="2303" max="2303" width="11.7109375" customWidth="1"/>
    <col min="2304" max="2304" width="45" customWidth="1"/>
    <col min="2305" max="2305" width="27.5703125" customWidth="1"/>
    <col min="2306" max="2306" width="20.7109375" customWidth="1"/>
    <col min="2307" max="2307" width="44.7109375" customWidth="1"/>
    <col min="2308" max="2308" width="27.7109375" customWidth="1"/>
    <col min="2309" max="2309" width="32.85546875" customWidth="1"/>
    <col min="2310" max="2310" width="29.5703125" customWidth="1"/>
    <col min="2311" max="2311" width="31.42578125" customWidth="1"/>
    <col min="2312" max="2312" width="31.28515625" customWidth="1"/>
    <col min="2313" max="2313" width="14.7109375" customWidth="1"/>
    <col min="2525" max="2525" width="13.5703125" customWidth="1"/>
    <col min="2526" max="2526" width="7.85546875" customWidth="1"/>
    <col min="2527" max="2527" width="23.5703125" customWidth="1"/>
    <col min="2528" max="2528" width="18.42578125" customWidth="1"/>
    <col min="2529" max="2529" width="10.28515625" customWidth="1"/>
    <col min="2530" max="2530" width="22.5703125" customWidth="1"/>
    <col min="2531" max="2531" width="21" customWidth="1"/>
    <col min="2532" max="2532" width="7.85546875" customWidth="1"/>
    <col min="2533" max="2533" width="11.7109375" customWidth="1"/>
    <col min="2534" max="2534" width="17.5703125" customWidth="1"/>
    <col min="2535" max="2535" width="5.42578125" customWidth="1"/>
    <col min="2536" max="2536" width="29.42578125" customWidth="1"/>
    <col min="2537" max="2537" width="18" customWidth="1"/>
    <col min="2538" max="2538" width="12.7109375" customWidth="1"/>
    <col min="2539" max="2539" width="13.7109375" customWidth="1"/>
    <col min="2540" max="2540" width="58.7109375" customWidth="1"/>
    <col min="2541" max="2541" width="37.5703125" customWidth="1"/>
    <col min="2542" max="2542" width="16.28515625" customWidth="1"/>
    <col min="2543" max="2543" width="16.85546875" customWidth="1"/>
    <col min="2544" max="2544" width="19.5703125" customWidth="1"/>
    <col min="2545" max="2545" width="40.140625" customWidth="1"/>
    <col min="2546" max="2546" width="45.5703125" customWidth="1"/>
    <col min="2547" max="2547" width="50.28515625" customWidth="1"/>
    <col min="2548" max="2548" width="37.85546875" customWidth="1"/>
    <col min="2549" max="2549" width="45.42578125" customWidth="1"/>
    <col min="2550" max="2550" width="22.7109375" customWidth="1"/>
    <col min="2551" max="2551" width="57.5703125" customWidth="1"/>
    <col min="2552" max="2552" width="22.140625" customWidth="1"/>
    <col min="2553" max="2553" width="25.140625" customWidth="1"/>
    <col min="2554" max="2554" width="5.85546875" customWidth="1"/>
    <col min="2555" max="2555" width="8.7109375" customWidth="1"/>
    <col min="2556" max="2556" width="18.5703125" customWidth="1"/>
    <col min="2557" max="2557" width="20" customWidth="1"/>
    <col min="2558" max="2558" width="9.5703125" customWidth="1"/>
    <col min="2559" max="2559" width="11.7109375" customWidth="1"/>
    <col min="2560" max="2560" width="45" customWidth="1"/>
    <col min="2561" max="2561" width="27.5703125" customWidth="1"/>
    <col min="2562" max="2562" width="20.7109375" customWidth="1"/>
    <col min="2563" max="2563" width="44.7109375" customWidth="1"/>
    <col min="2564" max="2564" width="27.7109375" customWidth="1"/>
    <col min="2565" max="2565" width="32.85546875" customWidth="1"/>
    <col min="2566" max="2566" width="29.5703125" customWidth="1"/>
    <col min="2567" max="2567" width="31.42578125" customWidth="1"/>
    <col min="2568" max="2568" width="31.28515625" customWidth="1"/>
    <col min="2569" max="2569" width="14.7109375" customWidth="1"/>
    <col min="2781" max="2781" width="13.5703125" customWidth="1"/>
    <col min="2782" max="2782" width="7.85546875" customWidth="1"/>
    <col min="2783" max="2783" width="23.5703125" customWidth="1"/>
    <col min="2784" max="2784" width="18.42578125" customWidth="1"/>
    <col min="2785" max="2785" width="10.28515625" customWidth="1"/>
    <col min="2786" max="2786" width="22.5703125" customWidth="1"/>
    <col min="2787" max="2787" width="21" customWidth="1"/>
    <col min="2788" max="2788" width="7.85546875" customWidth="1"/>
    <col min="2789" max="2789" width="11.7109375" customWidth="1"/>
    <col min="2790" max="2790" width="17.5703125" customWidth="1"/>
    <col min="2791" max="2791" width="5.42578125" customWidth="1"/>
    <col min="2792" max="2792" width="29.42578125" customWidth="1"/>
    <col min="2793" max="2793" width="18" customWidth="1"/>
    <col min="2794" max="2794" width="12.7109375" customWidth="1"/>
    <col min="2795" max="2795" width="13.7109375" customWidth="1"/>
    <col min="2796" max="2796" width="58.7109375" customWidth="1"/>
    <col min="2797" max="2797" width="37.5703125" customWidth="1"/>
    <col min="2798" max="2798" width="16.28515625" customWidth="1"/>
    <col min="2799" max="2799" width="16.85546875" customWidth="1"/>
    <col min="2800" max="2800" width="19.5703125" customWidth="1"/>
    <col min="2801" max="2801" width="40.140625" customWidth="1"/>
    <col min="2802" max="2802" width="45.5703125" customWidth="1"/>
    <col min="2803" max="2803" width="50.28515625" customWidth="1"/>
    <col min="2804" max="2804" width="37.85546875" customWidth="1"/>
    <col min="2805" max="2805" width="45.42578125" customWidth="1"/>
    <col min="2806" max="2806" width="22.7109375" customWidth="1"/>
    <col min="2807" max="2807" width="57.5703125" customWidth="1"/>
    <col min="2808" max="2808" width="22.140625" customWidth="1"/>
    <col min="2809" max="2809" width="25.140625" customWidth="1"/>
    <col min="2810" max="2810" width="5.85546875" customWidth="1"/>
    <col min="2811" max="2811" width="8.7109375" customWidth="1"/>
    <col min="2812" max="2812" width="18.5703125" customWidth="1"/>
    <col min="2813" max="2813" width="20" customWidth="1"/>
    <col min="2814" max="2814" width="9.5703125" customWidth="1"/>
    <col min="2815" max="2815" width="11.7109375" customWidth="1"/>
    <col min="2816" max="2816" width="45" customWidth="1"/>
    <col min="2817" max="2817" width="27.5703125" customWidth="1"/>
    <col min="2818" max="2818" width="20.7109375" customWidth="1"/>
    <col min="2819" max="2819" width="44.7109375" customWidth="1"/>
    <col min="2820" max="2820" width="27.7109375" customWidth="1"/>
    <col min="2821" max="2821" width="32.85546875" customWidth="1"/>
    <col min="2822" max="2822" width="29.5703125" customWidth="1"/>
    <col min="2823" max="2823" width="31.42578125" customWidth="1"/>
    <col min="2824" max="2824" width="31.28515625" customWidth="1"/>
    <col min="2825" max="2825" width="14.7109375" customWidth="1"/>
    <col min="3037" max="3037" width="13.5703125" customWidth="1"/>
    <col min="3038" max="3038" width="7.85546875" customWidth="1"/>
    <col min="3039" max="3039" width="23.5703125" customWidth="1"/>
    <col min="3040" max="3040" width="18.42578125" customWidth="1"/>
    <col min="3041" max="3041" width="10.28515625" customWidth="1"/>
    <col min="3042" max="3042" width="22.5703125" customWidth="1"/>
    <col min="3043" max="3043" width="21" customWidth="1"/>
    <col min="3044" max="3044" width="7.85546875" customWidth="1"/>
    <col min="3045" max="3045" width="11.7109375" customWidth="1"/>
    <col min="3046" max="3046" width="17.5703125" customWidth="1"/>
    <col min="3047" max="3047" width="5.42578125" customWidth="1"/>
    <col min="3048" max="3048" width="29.42578125" customWidth="1"/>
    <col min="3049" max="3049" width="18" customWidth="1"/>
    <col min="3050" max="3050" width="12.7109375" customWidth="1"/>
    <col min="3051" max="3051" width="13.7109375" customWidth="1"/>
    <col min="3052" max="3052" width="58.7109375" customWidth="1"/>
    <col min="3053" max="3053" width="37.5703125" customWidth="1"/>
    <col min="3054" max="3054" width="16.28515625" customWidth="1"/>
    <col min="3055" max="3055" width="16.85546875" customWidth="1"/>
    <col min="3056" max="3056" width="19.5703125" customWidth="1"/>
    <col min="3057" max="3057" width="40.140625" customWidth="1"/>
    <col min="3058" max="3058" width="45.5703125" customWidth="1"/>
    <col min="3059" max="3059" width="50.28515625" customWidth="1"/>
    <col min="3060" max="3060" width="37.85546875" customWidth="1"/>
    <col min="3061" max="3061" width="45.42578125" customWidth="1"/>
    <col min="3062" max="3062" width="22.7109375" customWidth="1"/>
    <col min="3063" max="3063" width="57.5703125" customWidth="1"/>
    <col min="3064" max="3064" width="22.140625" customWidth="1"/>
    <col min="3065" max="3065" width="25.140625" customWidth="1"/>
    <col min="3066" max="3066" width="5.85546875" customWidth="1"/>
    <col min="3067" max="3067" width="8.7109375" customWidth="1"/>
    <col min="3068" max="3068" width="18.5703125" customWidth="1"/>
    <col min="3069" max="3069" width="20" customWidth="1"/>
    <col min="3070" max="3070" width="9.5703125" customWidth="1"/>
    <col min="3071" max="3071" width="11.7109375" customWidth="1"/>
    <col min="3072" max="3072" width="45" customWidth="1"/>
    <col min="3073" max="3073" width="27.5703125" customWidth="1"/>
    <col min="3074" max="3074" width="20.7109375" customWidth="1"/>
    <col min="3075" max="3075" width="44.7109375" customWidth="1"/>
    <col min="3076" max="3076" width="27.7109375" customWidth="1"/>
    <col min="3077" max="3077" width="32.85546875" customWidth="1"/>
    <col min="3078" max="3078" width="29.5703125" customWidth="1"/>
    <col min="3079" max="3079" width="31.42578125" customWidth="1"/>
    <col min="3080" max="3080" width="31.28515625" customWidth="1"/>
    <col min="3081" max="3081" width="14.7109375" customWidth="1"/>
    <col min="3293" max="3293" width="13.5703125" customWidth="1"/>
    <col min="3294" max="3294" width="7.85546875" customWidth="1"/>
    <col min="3295" max="3295" width="23.5703125" customWidth="1"/>
    <col min="3296" max="3296" width="18.42578125" customWidth="1"/>
    <col min="3297" max="3297" width="10.28515625" customWidth="1"/>
    <col min="3298" max="3298" width="22.5703125" customWidth="1"/>
    <col min="3299" max="3299" width="21" customWidth="1"/>
    <col min="3300" max="3300" width="7.85546875" customWidth="1"/>
    <col min="3301" max="3301" width="11.7109375" customWidth="1"/>
    <col min="3302" max="3302" width="17.5703125" customWidth="1"/>
    <col min="3303" max="3303" width="5.42578125" customWidth="1"/>
    <col min="3304" max="3304" width="29.42578125" customWidth="1"/>
    <col min="3305" max="3305" width="18" customWidth="1"/>
    <col min="3306" max="3306" width="12.7109375" customWidth="1"/>
    <col min="3307" max="3307" width="13.7109375" customWidth="1"/>
    <col min="3308" max="3308" width="58.7109375" customWidth="1"/>
    <col min="3309" max="3309" width="37.5703125" customWidth="1"/>
    <col min="3310" max="3310" width="16.28515625" customWidth="1"/>
    <col min="3311" max="3311" width="16.85546875" customWidth="1"/>
    <col min="3312" max="3312" width="19.5703125" customWidth="1"/>
    <col min="3313" max="3313" width="40.140625" customWidth="1"/>
    <col min="3314" max="3314" width="45.5703125" customWidth="1"/>
    <col min="3315" max="3315" width="50.28515625" customWidth="1"/>
    <col min="3316" max="3316" width="37.85546875" customWidth="1"/>
    <col min="3317" max="3317" width="45.42578125" customWidth="1"/>
    <col min="3318" max="3318" width="22.7109375" customWidth="1"/>
    <col min="3319" max="3319" width="57.5703125" customWidth="1"/>
    <col min="3320" max="3320" width="22.140625" customWidth="1"/>
    <col min="3321" max="3321" width="25.140625" customWidth="1"/>
    <col min="3322" max="3322" width="5.85546875" customWidth="1"/>
    <col min="3323" max="3323" width="8.7109375" customWidth="1"/>
    <col min="3324" max="3324" width="18.5703125" customWidth="1"/>
    <col min="3325" max="3325" width="20" customWidth="1"/>
    <col min="3326" max="3326" width="9.5703125" customWidth="1"/>
    <col min="3327" max="3327" width="11.7109375" customWidth="1"/>
    <col min="3328" max="3328" width="45" customWidth="1"/>
    <col min="3329" max="3329" width="27.5703125" customWidth="1"/>
    <col min="3330" max="3330" width="20.7109375" customWidth="1"/>
    <col min="3331" max="3331" width="44.7109375" customWidth="1"/>
    <col min="3332" max="3332" width="27.7109375" customWidth="1"/>
    <col min="3333" max="3333" width="32.85546875" customWidth="1"/>
    <col min="3334" max="3334" width="29.5703125" customWidth="1"/>
    <col min="3335" max="3335" width="31.42578125" customWidth="1"/>
    <col min="3336" max="3336" width="31.28515625" customWidth="1"/>
    <col min="3337" max="3337" width="14.7109375" customWidth="1"/>
    <col min="3549" max="3549" width="13.5703125" customWidth="1"/>
    <col min="3550" max="3550" width="7.85546875" customWidth="1"/>
    <col min="3551" max="3551" width="23.5703125" customWidth="1"/>
    <col min="3552" max="3552" width="18.42578125" customWidth="1"/>
    <col min="3553" max="3553" width="10.28515625" customWidth="1"/>
    <col min="3554" max="3554" width="22.5703125" customWidth="1"/>
    <col min="3555" max="3555" width="21" customWidth="1"/>
    <col min="3556" max="3556" width="7.85546875" customWidth="1"/>
    <col min="3557" max="3557" width="11.7109375" customWidth="1"/>
    <col min="3558" max="3558" width="17.5703125" customWidth="1"/>
    <col min="3559" max="3559" width="5.42578125" customWidth="1"/>
    <col min="3560" max="3560" width="29.42578125" customWidth="1"/>
    <col min="3561" max="3561" width="18" customWidth="1"/>
    <col min="3562" max="3562" width="12.7109375" customWidth="1"/>
    <col min="3563" max="3563" width="13.7109375" customWidth="1"/>
    <col min="3564" max="3564" width="58.7109375" customWidth="1"/>
    <col min="3565" max="3565" width="37.5703125" customWidth="1"/>
    <col min="3566" max="3566" width="16.28515625" customWidth="1"/>
    <col min="3567" max="3567" width="16.85546875" customWidth="1"/>
    <col min="3568" max="3568" width="19.5703125" customWidth="1"/>
    <col min="3569" max="3569" width="40.140625" customWidth="1"/>
    <col min="3570" max="3570" width="45.5703125" customWidth="1"/>
    <col min="3571" max="3571" width="50.28515625" customWidth="1"/>
    <col min="3572" max="3572" width="37.85546875" customWidth="1"/>
    <col min="3573" max="3573" width="45.42578125" customWidth="1"/>
    <col min="3574" max="3574" width="22.7109375" customWidth="1"/>
    <col min="3575" max="3575" width="57.5703125" customWidth="1"/>
    <col min="3576" max="3576" width="22.140625" customWidth="1"/>
    <col min="3577" max="3577" width="25.140625" customWidth="1"/>
    <col min="3578" max="3578" width="5.85546875" customWidth="1"/>
    <col min="3579" max="3579" width="8.7109375" customWidth="1"/>
    <col min="3580" max="3580" width="18.5703125" customWidth="1"/>
    <col min="3581" max="3581" width="20" customWidth="1"/>
    <col min="3582" max="3582" width="9.5703125" customWidth="1"/>
    <col min="3583" max="3583" width="11.7109375" customWidth="1"/>
    <col min="3584" max="3584" width="45" customWidth="1"/>
    <col min="3585" max="3585" width="27.5703125" customWidth="1"/>
    <col min="3586" max="3586" width="20.7109375" customWidth="1"/>
    <col min="3587" max="3587" width="44.7109375" customWidth="1"/>
    <col min="3588" max="3588" width="27.7109375" customWidth="1"/>
    <col min="3589" max="3589" width="32.85546875" customWidth="1"/>
    <col min="3590" max="3590" width="29.5703125" customWidth="1"/>
    <col min="3591" max="3591" width="31.42578125" customWidth="1"/>
    <col min="3592" max="3592" width="31.28515625" customWidth="1"/>
    <col min="3593" max="3593" width="14.7109375" customWidth="1"/>
    <col min="3805" max="3805" width="13.5703125" customWidth="1"/>
    <col min="3806" max="3806" width="7.85546875" customWidth="1"/>
    <col min="3807" max="3807" width="23.5703125" customWidth="1"/>
    <col min="3808" max="3808" width="18.42578125" customWidth="1"/>
    <col min="3809" max="3809" width="10.28515625" customWidth="1"/>
    <col min="3810" max="3810" width="22.5703125" customWidth="1"/>
    <col min="3811" max="3811" width="21" customWidth="1"/>
    <col min="3812" max="3812" width="7.85546875" customWidth="1"/>
    <col min="3813" max="3813" width="11.7109375" customWidth="1"/>
    <col min="3814" max="3814" width="17.5703125" customWidth="1"/>
    <col min="3815" max="3815" width="5.42578125" customWidth="1"/>
    <col min="3816" max="3816" width="29.42578125" customWidth="1"/>
    <col min="3817" max="3817" width="18" customWidth="1"/>
    <col min="3818" max="3818" width="12.7109375" customWidth="1"/>
    <col min="3819" max="3819" width="13.7109375" customWidth="1"/>
    <col min="3820" max="3820" width="58.7109375" customWidth="1"/>
    <col min="3821" max="3821" width="37.5703125" customWidth="1"/>
    <col min="3822" max="3822" width="16.28515625" customWidth="1"/>
    <col min="3823" max="3823" width="16.85546875" customWidth="1"/>
    <col min="3824" max="3824" width="19.5703125" customWidth="1"/>
    <col min="3825" max="3825" width="40.140625" customWidth="1"/>
    <col min="3826" max="3826" width="45.5703125" customWidth="1"/>
    <col min="3827" max="3827" width="50.28515625" customWidth="1"/>
    <col min="3828" max="3828" width="37.85546875" customWidth="1"/>
    <col min="3829" max="3829" width="45.42578125" customWidth="1"/>
    <col min="3830" max="3830" width="22.7109375" customWidth="1"/>
    <col min="3831" max="3831" width="57.5703125" customWidth="1"/>
    <col min="3832" max="3832" width="22.140625" customWidth="1"/>
    <col min="3833" max="3833" width="25.140625" customWidth="1"/>
    <col min="3834" max="3834" width="5.85546875" customWidth="1"/>
    <col min="3835" max="3835" width="8.7109375" customWidth="1"/>
    <col min="3836" max="3836" width="18.5703125" customWidth="1"/>
    <col min="3837" max="3837" width="20" customWidth="1"/>
    <col min="3838" max="3838" width="9.5703125" customWidth="1"/>
    <col min="3839" max="3839" width="11.7109375" customWidth="1"/>
    <col min="3840" max="3840" width="45" customWidth="1"/>
    <col min="3841" max="3841" width="27.5703125" customWidth="1"/>
    <col min="3842" max="3842" width="20.7109375" customWidth="1"/>
    <col min="3843" max="3843" width="44.7109375" customWidth="1"/>
    <col min="3844" max="3844" width="27.7109375" customWidth="1"/>
    <col min="3845" max="3845" width="32.85546875" customWidth="1"/>
    <col min="3846" max="3846" width="29.5703125" customWidth="1"/>
    <col min="3847" max="3847" width="31.42578125" customWidth="1"/>
    <col min="3848" max="3848" width="31.28515625" customWidth="1"/>
    <col min="3849" max="3849" width="14.7109375" customWidth="1"/>
    <col min="4061" max="4061" width="13.5703125" customWidth="1"/>
    <col min="4062" max="4062" width="7.85546875" customWidth="1"/>
    <col min="4063" max="4063" width="23.5703125" customWidth="1"/>
    <col min="4064" max="4064" width="18.42578125" customWidth="1"/>
    <col min="4065" max="4065" width="10.28515625" customWidth="1"/>
    <col min="4066" max="4066" width="22.5703125" customWidth="1"/>
    <col min="4067" max="4067" width="21" customWidth="1"/>
    <col min="4068" max="4068" width="7.85546875" customWidth="1"/>
    <col min="4069" max="4069" width="11.7109375" customWidth="1"/>
    <col min="4070" max="4070" width="17.5703125" customWidth="1"/>
    <col min="4071" max="4071" width="5.42578125" customWidth="1"/>
    <col min="4072" max="4072" width="29.42578125" customWidth="1"/>
    <col min="4073" max="4073" width="18" customWidth="1"/>
    <col min="4074" max="4074" width="12.7109375" customWidth="1"/>
    <col min="4075" max="4075" width="13.7109375" customWidth="1"/>
    <col min="4076" max="4076" width="58.7109375" customWidth="1"/>
    <col min="4077" max="4077" width="37.5703125" customWidth="1"/>
    <col min="4078" max="4078" width="16.28515625" customWidth="1"/>
    <col min="4079" max="4079" width="16.85546875" customWidth="1"/>
    <col min="4080" max="4080" width="19.5703125" customWidth="1"/>
    <col min="4081" max="4081" width="40.140625" customWidth="1"/>
    <col min="4082" max="4082" width="45.5703125" customWidth="1"/>
    <col min="4083" max="4083" width="50.28515625" customWidth="1"/>
    <col min="4084" max="4084" width="37.85546875" customWidth="1"/>
    <col min="4085" max="4085" width="45.42578125" customWidth="1"/>
    <col min="4086" max="4086" width="22.7109375" customWidth="1"/>
    <col min="4087" max="4087" width="57.5703125" customWidth="1"/>
    <col min="4088" max="4088" width="22.140625" customWidth="1"/>
    <col min="4089" max="4089" width="25.140625" customWidth="1"/>
    <col min="4090" max="4090" width="5.85546875" customWidth="1"/>
    <col min="4091" max="4091" width="8.7109375" customWidth="1"/>
    <col min="4092" max="4092" width="18.5703125" customWidth="1"/>
    <col min="4093" max="4093" width="20" customWidth="1"/>
    <col min="4094" max="4094" width="9.5703125" customWidth="1"/>
    <col min="4095" max="4095" width="11.7109375" customWidth="1"/>
    <col min="4096" max="4096" width="45" customWidth="1"/>
    <col min="4097" max="4097" width="27.5703125" customWidth="1"/>
    <col min="4098" max="4098" width="20.7109375" customWidth="1"/>
    <col min="4099" max="4099" width="44.7109375" customWidth="1"/>
    <col min="4100" max="4100" width="27.7109375" customWidth="1"/>
    <col min="4101" max="4101" width="32.85546875" customWidth="1"/>
    <col min="4102" max="4102" width="29.5703125" customWidth="1"/>
    <col min="4103" max="4103" width="31.42578125" customWidth="1"/>
    <col min="4104" max="4104" width="31.28515625" customWidth="1"/>
    <col min="4105" max="4105" width="14.7109375" customWidth="1"/>
    <col min="4317" max="4317" width="13.5703125" customWidth="1"/>
    <col min="4318" max="4318" width="7.85546875" customWidth="1"/>
    <col min="4319" max="4319" width="23.5703125" customWidth="1"/>
    <col min="4320" max="4320" width="18.42578125" customWidth="1"/>
    <col min="4321" max="4321" width="10.28515625" customWidth="1"/>
    <col min="4322" max="4322" width="22.5703125" customWidth="1"/>
    <col min="4323" max="4323" width="21" customWidth="1"/>
    <col min="4324" max="4324" width="7.85546875" customWidth="1"/>
    <col min="4325" max="4325" width="11.7109375" customWidth="1"/>
    <col min="4326" max="4326" width="17.5703125" customWidth="1"/>
    <col min="4327" max="4327" width="5.42578125" customWidth="1"/>
    <col min="4328" max="4328" width="29.42578125" customWidth="1"/>
    <col min="4329" max="4329" width="18" customWidth="1"/>
    <col min="4330" max="4330" width="12.7109375" customWidth="1"/>
    <col min="4331" max="4331" width="13.7109375" customWidth="1"/>
    <col min="4332" max="4332" width="58.7109375" customWidth="1"/>
    <col min="4333" max="4333" width="37.5703125" customWidth="1"/>
    <col min="4334" max="4334" width="16.28515625" customWidth="1"/>
    <col min="4335" max="4335" width="16.85546875" customWidth="1"/>
    <col min="4336" max="4336" width="19.5703125" customWidth="1"/>
    <col min="4337" max="4337" width="40.140625" customWidth="1"/>
    <col min="4338" max="4338" width="45.5703125" customWidth="1"/>
    <col min="4339" max="4339" width="50.28515625" customWidth="1"/>
    <col min="4340" max="4340" width="37.85546875" customWidth="1"/>
    <col min="4341" max="4341" width="45.42578125" customWidth="1"/>
    <col min="4342" max="4342" width="22.7109375" customWidth="1"/>
    <col min="4343" max="4343" width="57.5703125" customWidth="1"/>
    <col min="4344" max="4344" width="22.140625" customWidth="1"/>
    <col min="4345" max="4345" width="25.140625" customWidth="1"/>
    <col min="4346" max="4346" width="5.85546875" customWidth="1"/>
    <col min="4347" max="4347" width="8.7109375" customWidth="1"/>
    <col min="4348" max="4348" width="18.5703125" customWidth="1"/>
    <col min="4349" max="4349" width="20" customWidth="1"/>
    <col min="4350" max="4350" width="9.5703125" customWidth="1"/>
    <col min="4351" max="4351" width="11.7109375" customWidth="1"/>
    <col min="4352" max="4352" width="45" customWidth="1"/>
    <col min="4353" max="4353" width="27.5703125" customWidth="1"/>
    <col min="4354" max="4354" width="20.7109375" customWidth="1"/>
    <col min="4355" max="4355" width="44.7109375" customWidth="1"/>
    <col min="4356" max="4356" width="27.7109375" customWidth="1"/>
    <col min="4357" max="4357" width="32.85546875" customWidth="1"/>
    <col min="4358" max="4358" width="29.5703125" customWidth="1"/>
    <col min="4359" max="4359" width="31.42578125" customWidth="1"/>
    <col min="4360" max="4360" width="31.28515625" customWidth="1"/>
    <col min="4361" max="4361" width="14.7109375" customWidth="1"/>
    <col min="4573" max="4573" width="13.5703125" customWidth="1"/>
    <col min="4574" max="4574" width="7.85546875" customWidth="1"/>
    <col min="4575" max="4575" width="23.5703125" customWidth="1"/>
    <col min="4576" max="4576" width="18.42578125" customWidth="1"/>
    <col min="4577" max="4577" width="10.28515625" customWidth="1"/>
    <col min="4578" max="4578" width="22.5703125" customWidth="1"/>
    <col min="4579" max="4579" width="21" customWidth="1"/>
    <col min="4580" max="4580" width="7.85546875" customWidth="1"/>
    <col min="4581" max="4581" width="11.7109375" customWidth="1"/>
    <col min="4582" max="4582" width="17.5703125" customWidth="1"/>
    <col min="4583" max="4583" width="5.42578125" customWidth="1"/>
    <col min="4584" max="4584" width="29.42578125" customWidth="1"/>
    <col min="4585" max="4585" width="18" customWidth="1"/>
    <col min="4586" max="4586" width="12.7109375" customWidth="1"/>
    <col min="4587" max="4587" width="13.7109375" customWidth="1"/>
    <col min="4588" max="4588" width="58.7109375" customWidth="1"/>
    <col min="4589" max="4589" width="37.5703125" customWidth="1"/>
    <col min="4590" max="4590" width="16.28515625" customWidth="1"/>
    <col min="4591" max="4591" width="16.85546875" customWidth="1"/>
    <col min="4592" max="4592" width="19.5703125" customWidth="1"/>
    <col min="4593" max="4593" width="40.140625" customWidth="1"/>
    <col min="4594" max="4594" width="45.5703125" customWidth="1"/>
    <col min="4595" max="4595" width="50.28515625" customWidth="1"/>
    <col min="4596" max="4596" width="37.85546875" customWidth="1"/>
    <col min="4597" max="4597" width="45.42578125" customWidth="1"/>
    <col min="4598" max="4598" width="22.7109375" customWidth="1"/>
    <col min="4599" max="4599" width="57.5703125" customWidth="1"/>
    <col min="4600" max="4600" width="22.140625" customWidth="1"/>
    <col min="4601" max="4601" width="25.140625" customWidth="1"/>
    <col min="4602" max="4602" width="5.85546875" customWidth="1"/>
    <col min="4603" max="4603" width="8.7109375" customWidth="1"/>
    <col min="4604" max="4604" width="18.5703125" customWidth="1"/>
    <col min="4605" max="4605" width="20" customWidth="1"/>
    <col min="4606" max="4606" width="9.5703125" customWidth="1"/>
    <col min="4607" max="4607" width="11.7109375" customWidth="1"/>
    <col min="4608" max="4608" width="45" customWidth="1"/>
    <col min="4609" max="4609" width="27.5703125" customWidth="1"/>
    <col min="4610" max="4610" width="20.7109375" customWidth="1"/>
    <col min="4611" max="4611" width="44.7109375" customWidth="1"/>
    <col min="4612" max="4612" width="27.7109375" customWidth="1"/>
    <col min="4613" max="4613" width="32.85546875" customWidth="1"/>
    <col min="4614" max="4614" width="29.5703125" customWidth="1"/>
    <col min="4615" max="4615" width="31.42578125" customWidth="1"/>
    <col min="4616" max="4616" width="31.28515625" customWidth="1"/>
    <col min="4617" max="4617" width="14.7109375" customWidth="1"/>
    <col min="4829" max="4829" width="13.5703125" customWidth="1"/>
    <col min="4830" max="4830" width="7.85546875" customWidth="1"/>
    <col min="4831" max="4831" width="23.5703125" customWidth="1"/>
    <col min="4832" max="4832" width="18.42578125" customWidth="1"/>
    <col min="4833" max="4833" width="10.28515625" customWidth="1"/>
    <col min="4834" max="4834" width="22.5703125" customWidth="1"/>
    <col min="4835" max="4835" width="21" customWidth="1"/>
    <col min="4836" max="4836" width="7.85546875" customWidth="1"/>
    <col min="4837" max="4837" width="11.7109375" customWidth="1"/>
    <col min="4838" max="4838" width="17.5703125" customWidth="1"/>
    <col min="4839" max="4839" width="5.42578125" customWidth="1"/>
    <col min="4840" max="4840" width="29.42578125" customWidth="1"/>
    <col min="4841" max="4841" width="18" customWidth="1"/>
    <col min="4842" max="4842" width="12.7109375" customWidth="1"/>
    <col min="4843" max="4843" width="13.7109375" customWidth="1"/>
    <col min="4844" max="4844" width="58.7109375" customWidth="1"/>
    <col min="4845" max="4845" width="37.5703125" customWidth="1"/>
    <col min="4846" max="4846" width="16.28515625" customWidth="1"/>
    <col min="4847" max="4847" width="16.85546875" customWidth="1"/>
    <col min="4848" max="4848" width="19.5703125" customWidth="1"/>
    <col min="4849" max="4849" width="40.140625" customWidth="1"/>
    <col min="4850" max="4850" width="45.5703125" customWidth="1"/>
    <col min="4851" max="4851" width="50.28515625" customWidth="1"/>
    <col min="4852" max="4852" width="37.85546875" customWidth="1"/>
    <col min="4853" max="4853" width="45.42578125" customWidth="1"/>
    <col min="4854" max="4854" width="22.7109375" customWidth="1"/>
    <col min="4855" max="4855" width="57.5703125" customWidth="1"/>
    <col min="4856" max="4856" width="22.140625" customWidth="1"/>
    <col min="4857" max="4857" width="25.140625" customWidth="1"/>
    <col min="4858" max="4858" width="5.85546875" customWidth="1"/>
    <col min="4859" max="4859" width="8.7109375" customWidth="1"/>
    <col min="4860" max="4860" width="18.5703125" customWidth="1"/>
    <col min="4861" max="4861" width="20" customWidth="1"/>
    <col min="4862" max="4862" width="9.5703125" customWidth="1"/>
    <col min="4863" max="4863" width="11.7109375" customWidth="1"/>
    <col min="4864" max="4864" width="45" customWidth="1"/>
    <col min="4865" max="4865" width="27.5703125" customWidth="1"/>
    <col min="4866" max="4866" width="20.7109375" customWidth="1"/>
    <col min="4867" max="4867" width="44.7109375" customWidth="1"/>
    <col min="4868" max="4868" width="27.7109375" customWidth="1"/>
    <col min="4869" max="4869" width="32.85546875" customWidth="1"/>
    <col min="4870" max="4870" width="29.5703125" customWidth="1"/>
    <col min="4871" max="4871" width="31.42578125" customWidth="1"/>
    <col min="4872" max="4872" width="31.28515625" customWidth="1"/>
    <col min="4873" max="4873" width="14.7109375" customWidth="1"/>
    <col min="5085" max="5085" width="13.5703125" customWidth="1"/>
    <col min="5086" max="5086" width="7.85546875" customWidth="1"/>
    <col min="5087" max="5087" width="23.5703125" customWidth="1"/>
    <col min="5088" max="5088" width="18.42578125" customWidth="1"/>
    <col min="5089" max="5089" width="10.28515625" customWidth="1"/>
    <col min="5090" max="5090" width="22.5703125" customWidth="1"/>
    <col min="5091" max="5091" width="21" customWidth="1"/>
    <col min="5092" max="5092" width="7.85546875" customWidth="1"/>
    <col min="5093" max="5093" width="11.7109375" customWidth="1"/>
    <col min="5094" max="5094" width="17.5703125" customWidth="1"/>
    <col min="5095" max="5095" width="5.42578125" customWidth="1"/>
    <col min="5096" max="5096" width="29.42578125" customWidth="1"/>
    <col min="5097" max="5097" width="18" customWidth="1"/>
    <col min="5098" max="5098" width="12.7109375" customWidth="1"/>
    <col min="5099" max="5099" width="13.7109375" customWidth="1"/>
    <col min="5100" max="5100" width="58.7109375" customWidth="1"/>
    <col min="5101" max="5101" width="37.5703125" customWidth="1"/>
    <col min="5102" max="5102" width="16.28515625" customWidth="1"/>
    <col min="5103" max="5103" width="16.85546875" customWidth="1"/>
    <col min="5104" max="5104" width="19.5703125" customWidth="1"/>
    <col min="5105" max="5105" width="40.140625" customWidth="1"/>
    <col min="5106" max="5106" width="45.5703125" customWidth="1"/>
    <col min="5107" max="5107" width="50.28515625" customWidth="1"/>
    <col min="5108" max="5108" width="37.85546875" customWidth="1"/>
    <col min="5109" max="5109" width="45.42578125" customWidth="1"/>
    <col min="5110" max="5110" width="22.7109375" customWidth="1"/>
    <col min="5111" max="5111" width="57.5703125" customWidth="1"/>
    <col min="5112" max="5112" width="22.140625" customWidth="1"/>
    <col min="5113" max="5113" width="25.140625" customWidth="1"/>
    <col min="5114" max="5114" width="5.85546875" customWidth="1"/>
    <col min="5115" max="5115" width="8.7109375" customWidth="1"/>
    <col min="5116" max="5116" width="18.5703125" customWidth="1"/>
    <col min="5117" max="5117" width="20" customWidth="1"/>
    <col min="5118" max="5118" width="9.5703125" customWidth="1"/>
    <col min="5119" max="5119" width="11.7109375" customWidth="1"/>
    <col min="5120" max="5120" width="45" customWidth="1"/>
    <col min="5121" max="5121" width="27.5703125" customWidth="1"/>
    <col min="5122" max="5122" width="20.7109375" customWidth="1"/>
    <col min="5123" max="5123" width="44.7109375" customWidth="1"/>
    <col min="5124" max="5124" width="27.7109375" customWidth="1"/>
    <col min="5125" max="5125" width="32.85546875" customWidth="1"/>
    <col min="5126" max="5126" width="29.5703125" customWidth="1"/>
    <col min="5127" max="5127" width="31.42578125" customWidth="1"/>
    <col min="5128" max="5128" width="31.28515625" customWidth="1"/>
    <col min="5129" max="5129" width="14.7109375" customWidth="1"/>
    <col min="5341" max="5341" width="13.5703125" customWidth="1"/>
    <col min="5342" max="5342" width="7.85546875" customWidth="1"/>
    <col min="5343" max="5343" width="23.5703125" customWidth="1"/>
    <col min="5344" max="5344" width="18.42578125" customWidth="1"/>
    <col min="5345" max="5345" width="10.28515625" customWidth="1"/>
    <col min="5346" max="5346" width="22.5703125" customWidth="1"/>
    <col min="5347" max="5347" width="21" customWidth="1"/>
    <col min="5348" max="5348" width="7.85546875" customWidth="1"/>
    <col min="5349" max="5349" width="11.7109375" customWidth="1"/>
    <col min="5350" max="5350" width="17.5703125" customWidth="1"/>
    <col min="5351" max="5351" width="5.42578125" customWidth="1"/>
    <col min="5352" max="5352" width="29.42578125" customWidth="1"/>
    <col min="5353" max="5353" width="18" customWidth="1"/>
    <col min="5354" max="5354" width="12.7109375" customWidth="1"/>
    <col min="5355" max="5355" width="13.7109375" customWidth="1"/>
    <col min="5356" max="5356" width="58.7109375" customWidth="1"/>
    <col min="5357" max="5357" width="37.5703125" customWidth="1"/>
    <col min="5358" max="5358" width="16.28515625" customWidth="1"/>
    <col min="5359" max="5359" width="16.85546875" customWidth="1"/>
    <col min="5360" max="5360" width="19.5703125" customWidth="1"/>
    <col min="5361" max="5361" width="40.140625" customWidth="1"/>
    <col min="5362" max="5362" width="45.5703125" customWidth="1"/>
    <col min="5363" max="5363" width="50.28515625" customWidth="1"/>
    <col min="5364" max="5364" width="37.85546875" customWidth="1"/>
    <col min="5365" max="5365" width="45.42578125" customWidth="1"/>
    <col min="5366" max="5366" width="22.7109375" customWidth="1"/>
    <col min="5367" max="5367" width="57.5703125" customWidth="1"/>
    <col min="5368" max="5368" width="22.140625" customWidth="1"/>
    <col min="5369" max="5369" width="25.140625" customWidth="1"/>
    <col min="5370" max="5370" width="5.85546875" customWidth="1"/>
    <col min="5371" max="5371" width="8.7109375" customWidth="1"/>
    <col min="5372" max="5372" width="18.5703125" customWidth="1"/>
    <col min="5373" max="5373" width="20" customWidth="1"/>
    <col min="5374" max="5374" width="9.5703125" customWidth="1"/>
    <col min="5375" max="5375" width="11.7109375" customWidth="1"/>
    <col min="5376" max="5376" width="45" customWidth="1"/>
    <col min="5377" max="5377" width="27.5703125" customWidth="1"/>
    <col min="5378" max="5378" width="20.7109375" customWidth="1"/>
    <col min="5379" max="5379" width="44.7109375" customWidth="1"/>
    <col min="5380" max="5380" width="27.7109375" customWidth="1"/>
    <col min="5381" max="5381" width="32.85546875" customWidth="1"/>
    <col min="5382" max="5382" width="29.5703125" customWidth="1"/>
    <col min="5383" max="5383" width="31.42578125" customWidth="1"/>
    <col min="5384" max="5384" width="31.28515625" customWidth="1"/>
    <col min="5385" max="5385" width="14.7109375" customWidth="1"/>
    <col min="5597" max="5597" width="13.5703125" customWidth="1"/>
    <col min="5598" max="5598" width="7.85546875" customWidth="1"/>
    <col min="5599" max="5599" width="23.5703125" customWidth="1"/>
    <col min="5600" max="5600" width="18.42578125" customWidth="1"/>
    <col min="5601" max="5601" width="10.28515625" customWidth="1"/>
    <col min="5602" max="5602" width="22.5703125" customWidth="1"/>
    <col min="5603" max="5603" width="21" customWidth="1"/>
    <col min="5604" max="5604" width="7.85546875" customWidth="1"/>
    <col min="5605" max="5605" width="11.7109375" customWidth="1"/>
    <col min="5606" max="5606" width="17.5703125" customWidth="1"/>
    <col min="5607" max="5607" width="5.42578125" customWidth="1"/>
    <col min="5608" max="5608" width="29.42578125" customWidth="1"/>
    <col min="5609" max="5609" width="18" customWidth="1"/>
    <col min="5610" max="5610" width="12.7109375" customWidth="1"/>
    <col min="5611" max="5611" width="13.7109375" customWidth="1"/>
    <col min="5612" max="5612" width="58.7109375" customWidth="1"/>
    <col min="5613" max="5613" width="37.5703125" customWidth="1"/>
    <col min="5614" max="5614" width="16.28515625" customWidth="1"/>
    <col min="5615" max="5615" width="16.85546875" customWidth="1"/>
    <col min="5616" max="5616" width="19.5703125" customWidth="1"/>
    <col min="5617" max="5617" width="40.140625" customWidth="1"/>
    <col min="5618" max="5618" width="45.5703125" customWidth="1"/>
    <col min="5619" max="5619" width="50.28515625" customWidth="1"/>
    <col min="5620" max="5620" width="37.85546875" customWidth="1"/>
    <col min="5621" max="5621" width="45.42578125" customWidth="1"/>
    <col min="5622" max="5622" width="22.7109375" customWidth="1"/>
    <col min="5623" max="5623" width="57.5703125" customWidth="1"/>
    <col min="5624" max="5624" width="22.140625" customWidth="1"/>
    <col min="5625" max="5625" width="25.140625" customWidth="1"/>
    <col min="5626" max="5626" width="5.85546875" customWidth="1"/>
    <col min="5627" max="5627" width="8.7109375" customWidth="1"/>
    <col min="5628" max="5628" width="18.5703125" customWidth="1"/>
    <col min="5629" max="5629" width="20" customWidth="1"/>
    <col min="5630" max="5630" width="9.5703125" customWidth="1"/>
    <col min="5631" max="5631" width="11.7109375" customWidth="1"/>
    <col min="5632" max="5632" width="45" customWidth="1"/>
    <col min="5633" max="5633" width="27.5703125" customWidth="1"/>
    <col min="5634" max="5634" width="20.7109375" customWidth="1"/>
    <col min="5635" max="5635" width="44.7109375" customWidth="1"/>
    <col min="5636" max="5636" width="27.7109375" customWidth="1"/>
    <col min="5637" max="5637" width="32.85546875" customWidth="1"/>
    <col min="5638" max="5638" width="29.5703125" customWidth="1"/>
    <col min="5639" max="5639" width="31.42578125" customWidth="1"/>
    <col min="5640" max="5640" width="31.28515625" customWidth="1"/>
    <col min="5641" max="5641" width="14.7109375" customWidth="1"/>
    <col min="5853" max="5853" width="13.5703125" customWidth="1"/>
    <col min="5854" max="5854" width="7.85546875" customWidth="1"/>
    <col min="5855" max="5855" width="23.5703125" customWidth="1"/>
    <col min="5856" max="5856" width="18.42578125" customWidth="1"/>
    <col min="5857" max="5857" width="10.28515625" customWidth="1"/>
    <col min="5858" max="5858" width="22.5703125" customWidth="1"/>
    <col min="5859" max="5859" width="21" customWidth="1"/>
    <col min="5860" max="5860" width="7.85546875" customWidth="1"/>
    <col min="5861" max="5861" width="11.7109375" customWidth="1"/>
    <col min="5862" max="5862" width="17.5703125" customWidth="1"/>
    <col min="5863" max="5863" width="5.42578125" customWidth="1"/>
    <col min="5864" max="5864" width="29.42578125" customWidth="1"/>
    <col min="5865" max="5865" width="18" customWidth="1"/>
    <col min="5866" max="5866" width="12.7109375" customWidth="1"/>
    <col min="5867" max="5867" width="13.7109375" customWidth="1"/>
    <col min="5868" max="5868" width="58.7109375" customWidth="1"/>
    <col min="5869" max="5869" width="37.5703125" customWidth="1"/>
    <col min="5870" max="5870" width="16.28515625" customWidth="1"/>
    <col min="5871" max="5871" width="16.85546875" customWidth="1"/>
    <col min="5872" max="5872" width="19.5703125" customWidth="1"/>
    <col min="5873" max="5873" width="40.140625" customWidth="1"/>
    <col min="5874" max="5874" width="45.5703125" customWidth="1"/>
    <col min="5875" max="5875" width="50.28515625" customWidth="1"/>
    <col min="5876" max="5876" width="37.85546875" customWidth="1"/>
    <col min="5877" max="5877" width="45.42578125" customWidth="1"/>
    <col min="5878" max="5878" width="22.7109375" customWidth="1"/>
    <col min="5879" max="5879" width="57.5703125" customWidth="1"/>
    <col min="5880" max="5880" width="22.140625" customWidth="1"/>
    <col min="5881" max="5881" width="25.140625" customWidth="1"/>
    <col min="5882" max="5882" width="5.85546875" customWidth="1"/>
    <col min="5883" max="5883" width="8.7109375" customWidth="1"/>
    <col min="5884" max="5884" width="18.5703125" customWidth="1"/>
    <col min="5885" max="5885" width="20" customWidth="1"/>
    <col min="5886" max="5886" width="9.5703125" customWidth="1"/>
    <col min="5887" max="5887" width="11.7109375" customWidth="1"/>
    <col min="5888" max="5888" width="45" customWidth="1"/>
    <col min="5889" max="5889" width="27.5703125" customWidth="1"/>
    <col min="5890" max="5890" width="20.7109375" customWidth="1"/>
    <col min="5891" max="5891" width="44.7109375" customWidth="1"/>
    <col min="5892" max="5892" width="27.7109375" customWidth="1"/>
    <col min="5893" max="5893" width="32.85546875" customWidth="1"/>
    <col min="5894" max="5894" width="29.5703125" customWidth="1"/>
    <col min="5895" max="5895" width="31.42578125" customWidth="1"/>
    <col min="5896" max="5896" width="31.28515625" customWidth="1"/>
    <col min="5897" max="5897" width="14.7109375" customWidth="1"/>
    <col min="6109" max="6109" width="13.5703125" customWidth="1"/>
    <col min="6110" max="6110" width="7.85546875" customWidth="1"/>
    <col min="6111" max="6111" width="23.5703125" customWidth="1"/>
    <col min="6112" max="6112" width="18.42578125" customWidth="1"/>
    <col min="6113" max="6113" width="10.28515625" customWidth="1"/>
    <col min="6114" max="6114" width="22.5703125" customWidth="1"/>
    <col min="6115" max="6115" width="21" customWidth="1"/>
    <col min="6116" max="6116" width="7.85546875" customWidth="1"/>
    <col min="6117" max="6117" width="11.7109375" customWidth="1"/>
    <col min="6118" max="6118" width="17.5703125" customWidth="1"/>
    <col min="6119" max="6119" width="5.42578125" customWidth="1"/>
    <col min="6120" max="6120" width="29.42578125" customWidth="1"/>
    <col min="6121" max="6121" width="18" customWidth="1"/>
    <col min="6122" max="6122" width="12.7109375" customWidth="1"/>
    <col min="6123" max="6123" width="13.7109375" customWidth="1"/>
    <col min="6124" max="6124" width="58.7109375" customWidth="1"/>
    <col min="6125" max="6125" width="37.5703125" customWidth="1"/>
    <col min="6126" max="6126" width="16.28515625" customWidth="1"/>
    <col min="6127" max="6127" width="16.85546875" customWidth="1"/>
    <col min="6128" max="6128" width="19.5703125" customWidth="1"/>
    <col min="6129" max="6129" width="40.140625" customWidth="1"/>
    <col min="6130" max="6130" width="45.5703125" customWidth="1"/>
    <col min="6131" max="6131" width="50.28515625" customWidth="1"/>
    <col min="6132" max="6132" width="37.85546875" customWidth="1"/>
    <col min="6133" max="6133" width="45.42578125" customWidth="1"/>
    <col min="6134" max="6134" width="22.7109375" customWidth="1"/>
    <col min="6135" max="6135" width="57.5703125" customWidth="1"/>
    <col min="6136" max="6136" width="22.140625" customWidth="1"/>
    <col min="6137" max="6137" width="25.140625" customWidth="1"/>
    <col min="6138" max="6138" width="5.85546875" customWidth="1"/>
    <col min="6139" max="6139" width="8.7109375" customWidth="1"/>
    <col min="6140" max="6140" width="18.5703125" customWidth="1"/>
    <col min="6141" max="6141" width="20" customWidth="1"/>
    <col min="6142" max="6142" width="9.5703125" customWidth="1"/>
    <col min="6143" max="6143" width="11.7109375" customWidth="1"/>
    <col min="6144" max="6144" width="45" customWidth="1"/>
    <col min="6145" max="6145" width="27.5703125" customWidth="1"/>
    <col min="6146" max="6146" width="20.7109375" customWidth="1"/>
    <col min="6147" max="6147" width="44.7109375" customWidth="1"/>
    <col min="6148" max="6148" width="27.7109375" customWidth="1"/>
    <col min="6149" max="6149" width="32.85546875" customWidth="1"/>
    <col min="6150" max="6150" width="29.5703125" customWidth="1"/>
    <col min="6151" max="6151" width="31.42578125" customWidth="1"/>
    <col min="6152" max="6152" width="31.28515625" customWidth="1"/>
    <col min="6153" max="6153" width="14.7109375" customWidth="1"/>
    <col min="6365" max="6365" width="13.5703125" customWidth="1"/>
    <col min="6366" max="6366" width="7.85546875" customWidth="1"/>
    <col min="6367" max="6367" width="23.5703125" customWidth="1"/>
    <col min="6368" max="6368" width="18.42578125" customWidth="1"/>
    <col min="6369" max="6369" width="10.28515625" customWidth="1"/>
    <col min="6370" max="6370" width="22.5703125" customWidth="1"/>
    <col min="6371" max="6371" width="21" customWidth="1"/>
    <col min="6372" max="6372" width="7.85546875" customWidth="1"/>
    <col min="6373" max="6373" width="11.7109375" customWidth="1"/>
    <col min="6374" max="6374" width="17.5703125" customWidth="1"/>
    <col min="6375" max="6375" width="5.42578125" customWidth="1"/>
    <col min="6376" max="6376" width="29.42578125" customWidth="1"/>
    <col min="6377" max="6377" width="18" customWidth="1"/>
    <col min="6378" max="6378" width="12.7109375" customWidth="1"/>
    <col min="6379" max="6379" width="13.7109375" customWidth="1"/>
    <col min="6380" max="6380" width="58.7109375" customWidth="1"/>
    <col min="6381" max="6381" width="37.5703125" customWidth="1"/>
    <col min="6382" max="6382" width="16.28515625" customWidth="1"/>
    <col min="6383" max="6383" width="16.85546875" customWidth="1"/>
    <col min="6384" max="6384" width="19.5703125" customWidth="1"/>
    <col min="6385" max="6385" width="40.140625" customWidth="1"/>
    <col min="6386" max="6386" width="45.5703125" customWidth="1"/>
    <col min="6387" max="6387" width="50.28515625" customWidth="1"/>
    <col min="6388" max="6388" width="37.85546875" customWidth="1"/>
    <col min="6389" max="6389" width="45.42578125" customWidth="1"/>
    <col min="6390" max="6390" width="22.7109375" customWidth="1"/>
    <col min="6391" max="6391" width="57.5703125" customWidth="1"/>
    <col min="6392" max="6392" width="22.140625" customWidth="1"/>
    <col min="6393" max="6393" width="25.140625" customWidth="1"/>
    <col min="6394" max="6394" width="5.85546875" customWidth="1"/>
    <col min="6395" max="6395" width="8.7109375" customWidth="1"/>
    <col min="6396" max="6396" width="18.5703125" customWidth="1"/>
    <col min="6397" max="6397" width="20" customWidth="1"/>
    <col min="6398" max="6398" width="9.5703125" customWidth="1"/>
    <col min="6399" max="6399" width="11.7109375" customWidth="1"/>
    <col min="6400" max="6400" width="45" customWidth="1"/>
    <col min="6401" max="6401" width="27.5703125" customWidth="1"/>
    <col min="6402" max="6402" width="20.7109375" customWidth="1"/>
    <col min="6403" max="6403" width="44.7109375" customWidth="1"/>
    <col min="6404" max="6404" width="27.7109375" customWidth="1"/>
    <col min="6405" max="6405" width="32.85546875" customWidth="1"/>
    <col min="6406" max="6406" width="29.5703125" customWidth="1"/>
    <col min="6407" max="6407" width="31.42578125" customWidth="1"/>
    <col min="6408" max="6408" width="31.28515625" customWidth="1"/>
    <col min="6409" max="6409" width="14.7109375" customWidth="1"/>
    <col min="6621" max="6621" width="13.5703125" customWidth="1"/>
    <col min="6622" max="6622" width="7.85546875" customWidth="1"/>
    <col min="6623" max="6623" width="23.5703125" customWidth="1"/>
    <col min="6624" max="6624" width="18.42578125" customWidth="1"/>
    <col min="6625" max="6625" width="10.28515625" customWidth="1"/>
    <col min="6626" max="6626" width="22.5703125" customWidth="1"/>
    <col min="6627" max="6627" width="21" customWidth="1"/>
    <col min="6628" max="6628" width="7.85546875" customWidth="1"/>
    <col min="6629" max="6629" width="11.7109375" customWidth="1"/>
    <col min="6630" max="6630" width="17.5703125" customWidth="1"/>
    <col min="6631" max="6631" width="5.42578125" customWidth="1"/>
    <col min="6632" max="6632" width="29.42578125" customWidth="1"/>
    <col min="6633" max="6633" width="18" customWidth="1"/>
    <col min="6634" max="6634" width="12.7109375" customWidth="1"/>
    <col min="6635" max="6635" width="13.7109375" customWidth="1"/>
    <col min="6636" max="6636" width="58.7109375" customWidth="1"/>
    <col min="6637" max="6637" width="37.5703125" customWidth="1"/>
    <col min="6638" max="6638" width="16.28515625" customWidth="1"/>
    <col min="6639" max="6639" width="16.85546875" customWidth="1"/>
    <col min="6640" max="6640" width="19.5703125" customWidth="1"/>
    <col min="6641" max="6641" width="40.140625" customWidth="1"/>
    <col min="6642" max="6642" width="45.5703125" customWidth="1"/>
    <col min="6643" max="6643" width="50.28515625" customWidth="1"/>
    <col min="6644" max="6644" width="37.85546875" customWidth="1"/>
    <col min="6645" max="6645" width="45.42578125" customWidth="1"/>
    <col min="6646" max="6646" width="22.7109375" customWidth="1"/>
    <col min="6647" max="6647" width="57.5703125" customWidth="1"/>
    <col min="6648" max="6648" width="22.140625" customWidth="1"/>
    <col min="6649" max="6649" width="25.140625" customWidth="1"/>
    <col min="6650" max="6650" width="5.85546875" customWidth="1"/>
    <col min="6651" max="6651" width="8.7109375" customWidth="1"/>
    <col min="6652" max="6652" width="18.5703125" customWidth="1"/>
    <col min="6653" max="6653" width="20" customWidth="1"/>
    <col min="6654" max="6654" width="9.5703125" customWidth="1"/>
    <col min="6655" max="6655" width="11.7109375" customWidth="1"/>
    <col min="6656" max="6656" width="45" customWidth="1"/>
    <col min="6657" max="6657" width="27.5703125" customWidth="1"/>
    <col min="6658" max="6658" width="20.7109375" customWidth="1"/>
    <col min="6659" max="6659" width="44.7109375" customWidth="1"/>
    <col min="6660" max="6660" width="27.7109375" customWidth="1"/>
    <col min="6661" max="6661" width="32.85546875" customWidth="1"/>
    <col min="6662" max="6662" width="29.5703125" customWidth="1"/>
    <col min="6663" max="6663" width="31.42578125" customWidth="1"/>
    <col min="6664" max="6664" width="31.28515625" customWidth="1"/>
    <col min="6665" max="6665" width="14.7109375" customWidth="1"/>
    <col min="6877" max="6877" width="13.5703125" customWidth="1"/>
    <col min="6878" max="6878" width="7.85546875" customWidth="1"/>
    <col min="6879" max="6879" width="23.5703125" customWidth="1"/>
    <col min="6880" max="6880" width="18.42578125" customWidth="1"/>
    <col min="6881" max="6881" width="10.28515625" customWidth="1"/>
    <col min="6882" max="6882" width="22.5703125" customWidth="1"/>
    <col min="6883" max="6883" width="21" customWidth="1"/>
    <col min="6884" max="6884" width="7.85546875" customWidth="1"/>
    <col min="6885" max="6885" width="11.7109375" customWidth="1"/>
    <col min="6886" max="6886" width="17.5703125" customWidth="1"/>
    <col min="6887" max="6887" width="5.42578125" customWidth="1"/>
    <col min="6888" max="6888" width="29.42578125" customWidth="1"/>
    <col min="6889" max="6889" width="18" customWidth="1"/>
    <col min="6890" max="6890" width="12.7109375" customWidth="1"/>
    <col min="6891" max="6891" width="13.7109375" customWidth="1"/>
    <col min="6892" max="6892" width="58.7109375" customWidth="1"/>
    <col min="6893" max="6893" width="37.5703125" customWidth="1"/>
    <col min="6894" max="6894" width="16.28515625" customWidth="1"/>
    <col min="6895" max="6895" width="16.85546875" customWidth="1"/>
    <col min="6896" max="6896" width="19.5703125" customWidth="1"/>
    <col min="6897" max="6897" width="40.140625" customWidth="1"/>
    <col min="6898" max="6898" width="45.5703125" customWidth="1"/>
    <col min="6899" max="6899" width="50.28515625" customWidth="1"/>
    <col min="6900" max="6900" width="37.85546875" customWidth="1"/>
    <col min="6901" max="6901" width="45.42578125" customWidth="1"/>
    <col min="6902" max="6902" width="22.7109375" customWidth="1"/>
    <col min="6903" max="6903" width="57.5703125" customWidth="1"/>
    <col min="6904" max="6904" width="22.140625" customWidth="1"/>
    <col min="6905" max="6905" width="25.140625" customWidth="1"/>
    <col min="6906" max="6906" width="5.85546875" customWidth="1"/>
    <col min="6907" max="6907" width="8.7109375" customWidth="1"/>
    <col min="6908" max="6908" width="18.5703125" customWidth="1"/>
    <col min="6909" max="6909" width="20" customWidth="1"/>
    <col min="6910" max="6910" width="9.5703125" customWidth="1"/>
    <col min="6911" max="6911" width="11.7109375" customWidth="1"/>
    <col min="6912" max="6912" width="45" customWidth="1"/>
    <col min="6913" max="6913" width="27.5703125" customWidth="1"/>
    <col min="6914" max="6914" width="20.7109375" customWidth="1"/>
    <col min="6915" max="6915" width="44.7109375" customWidth="1"/>
    <col min="6916" max="6916" width="27.7109375" customWidth="1"/>
    <col min="6917" max="6917" width="32.85546875" customWidth="1"/>
    <col min="6918" max="6918" width="29.5703125" customWidth="1"/>
    <col min="6919" max="6919" width="31.42578125" customWidth="1"/>
    <col min="6920" max="6920" width="31.28515625" customWidth="1"/>
    <col min="6921" max="6921" width="14.7109375" customWidth="1"/>
    <col min="7133" max="7133" width="13.5703125" customWidth="1"/>
    <col min="7134" max="7134" width="7.85546875" customWidth="1"/>
    <col min="7135" max="7135" width="23.5703125" customWidth="1"/>
    <col min="7136" max="7136" width="18.42578125" customWidth="1"/>
    <col min="7137" max="7137" width="10.28515625" customWidth="1"/>
    <col min="7138" max="7138" width="22.5703125" customWidth="1"/>
    <col min="7139" max="7139" width="21" customWidth="1"/>
    <col min="7140" max="7140" width="7.85546875" customWidth="1"/>
    <col min="7141" max="7141" width="11.7109375" customWidth="1"/>
    <col min="7142" max="7142" width="17.5703125" customWidth="1"/>
    <col min="7143" max="7143" width="5.42578125" customWidth="1"/>
    <col min="7144" max="7144" width="29.42578125" customWidth="1"/>
    <col min="7145" max="7145" width="18" customWidth="1"/>
    <col min="7146" max="7146" width="12.7109375" customWidth="1"/>
    <col min="7147" max="7147" width="13.7109375" customWidth="1"/>
    <col min="7148" max="7148" width="58.7109375" customWidth="1"/>
    <col min="7149" max="7149" width="37.5703125" customWidth="1"/>
    <col min="7150" max="7150" width="16.28515625" customWidth="1"/>
    <col min="7151" max="7151" width="16.85546875" customWidth="1"/>
    <col min="7152" max="7152" width="19.5703125" customWidth="1"/>
    <col min="7153" max="7153" width="40.140625" customWidth="1"/>
    <col min="7154" max="7154" width="45.5703125" customWidth="1"/>
    <col min="7155" max="7155" width="50.28515625" customWidth="1"/>
    <col min="7156" max="7156" width="37.85546875" customWidth="1"/>
    <col min="7157" max="7157" width="45.42578125" customWidth="1"/>
    <col min="7158" max="7158" width="22.7109375" customWidth="1"/>
    <col min="7159" max="7159" width="57.5703125" customWidth="1"/>
    <col min="7160" max="7160" width="22.140625" customWidth="1"/>
    <col min="7161" max="7161" width="25.140625" customWidth="1"/>
    <col min="7162" max="7162" width="5.85546875" customWidth="1"/>
    <col min="7163" max="7163" width="8.7109375" customWidth="1"/>
    <col min="7164" max="7164" width="18.5703125" customWidth="1"/>
    <col min="7165" max="7165" width="20" customWidth="1"/>
    <col min="7166" max="7166" width="9.5703125" customWidth="1"/>
    <col min="7167" max="7167" width="11.7109375" customWidth="1"/>
    <col min="7168" max="7168" width="45" customWidth="1"/>
    <col min="7169" max="7169" width="27.5703125" customWidth="1"/>
    <col min="7170" max="7170" width="20.7109375" customWidth="1"/>
    <col min="7171" max="7171" width="44.7109375" customWidth="1"/>
    <col min="7172" max="7172" width="27.7109375" customWidth="1"/>
    <col min="7173" max="7173" width="32.85546875" customWidth="1"/>
    <col min="7174" max="7174" width="29.5703125" customWidth="1"/>
    <col min="7175" max="7175" width="31.42578125" customWidth="1"/>
    <col min="7176" max="7176" width="31.28515625" customWidth="1"/>
    <col min="7177" max="7177" width="14.7109375" customWidth="1"/>
    <col min="7389" max="7389" width="13.5703125" customWidth="1"/>
    <col min="7390" max="7390" width="7.85546875" customWidth="1"/>
    <col min="7391" max="7391" width="23.5703125" customWidth="1"/>
    <col min="7392" max="7392" width="18.42578125" customWidth="1"/>
    <col min="7393" max="7393" width="10.28515625" customWidth="1"/>
    <col min="7394" max="7394" width="22.5703125" customWidth="1"/>
    <col min="7395" max="7395" width="21" customWidth="1"/>
    <col min="7396" max="7396" width="7.85546875" customWidth="1"/>
    <col min="7397" max="7397" width="11.7109375" customWidth="1"/>
    <col min="7398" max="7398" width="17.5703125" customWidth="1"/>
    <col min="7399" max="7399" width="5.42578125" customWidth="1"/>
    <col min="7400" max="7400" width="29.42578125" customWidth="1"/>
    <col min="7401" max="7401" width="18" customWidth="1"/>
    <col min="7402" max="7402" width="12.7109375" customWidth="1"/>
    <col min="7403" max="7403" width="13.7109375" customWidth="1"/>
    <col min="7404" max="7404" width="58.7109375" customWidth="1"/>
    <col min="7405" max="7405" width="37.5703125" customWidth="1"/>
    <col min="7406" max="7406" width="16.28515625" customWidth="1"/>
    <col min="7407" max="7407" width="16.85546875" customWidth="1"/>
    <col min="7408" max="7408" width="19.5703125" customWidth="1"/>
    <col min="7409" max="7409" width="40.140625" customWidth="1"/>
    <col min="7410" max="7410" width="45.5703125" customWidth="1"/>
    <col min="7411" max="7411" width="50.28515625" customWidth="1"/>
    <col min="7412" max="7412" width="37.85546875" customWidth="1"/>
    <col min="7413" max="7413" width="45.42578125" customWidth="1"/>
    <col min="7414" max="7414" width="22.7109375" customWidth="1"/>
    <col min="7415" max="7415" width="57.5703125" customWidth="1"/>
    <col min="7416" max="7416" width="22.140625" customWidth="1"/>
    <col min="7417" max="7417" width="25.140625" customWidth="1"/>
    <col min="7418" max="7418" width="5.85546875" customWidth="1"/>
    <col min="7419" max="7419" width="8.7109375" customWidth="1"/>
    <col min="7420" max="7420" width="18.5703125" customWidth="1"/>
    <col min="7421" max="7421" width="20" customWidth="1"/>
    <col min="7422" max="7422" width="9.5703125" customWidth="1"/>
    <col min="7423" max="7423" width="11.7109375" customWidth="1"/>
    <col min="7424" max="7424" width="45" customWidth="1"/>
    <col min="7425" max="7425" width="27.5703125" customWidth="1"/>
    <col min="7426" max="7426" width="20.7109375" customWidth="1"/>
    <col min="7427" max="7427" width="44.7109375" customWidth="1"/>
    <col min="7428" max="7428" width="27.7109375" customWidth="1"/>
    <col min="7429" max="7429" width="32.85546875" customWidth="1"/>
    <col min="7430" max="7430" width="29.5703125" customWidth="1"/>
    <col min="7431" max="7431" width="31.42578125" customWidth="1"/>
    <col min="7432" max="7432" width="31.28515625" customWidth="1"/>
    <col min="7433" max="7433" width="14.7109375" customWidth="1"/>
    <col min="7645" max="7645" width="13.5703125" customWidth="1"/>
    <col min="7646" max="7646" width="7.85546875" customWidth="1"/>
    <col min="7647" max="7647" width="23.5703125" customWidth="1"/>
    <col min="7648" max="7648" width="18.42578125" customWidth="1"/>
    <col min="7649" max="7649" width="10.28515625" customWidth="1"/>
    <col min="7650" max="7650" width="22.5703125" customWidth="1"/>
    <col min="7651" max="7651" width="21" customWidth="1"/>
    <col min="7652" max="7652" width="7.85546875" customWidth="1"/>
    <col min="7653" max="7653" width="11.7109375" customWidth="1"/>
    <col min="7654" max="7654" width="17.5703125" customWidth="1"/>
    <col min="7655" max="7655" width="5.42578125" customWidth="1"/>
    <col min="7656" max="7656" width="29.42578125" customWidth="1"/>
    <col min="7657" max="7657" width="18" customWidth="1"/>
    <col min="7658" max="7658" width="12.7109375" customWidth="1"/>
    <col min="7659" max="7659" width="13.7109375" customWidth="1"/>
    <col min="7660" max="7660" width="58.7109375" customWidth="1"/>
    <col min="7661" max="7661" width="37.5703125" customWidth="1"/>
    <col min="7662" max="7662" width="16.28515625" customWidth="1"/>
    <col min="7663" max="7663" width="16.85546875" customWidth="1"/>
    <col min="7664" max="7664" width="19.5703125" customWidth="1"/>
    <col min="7665" max="7665" width="40.140625" customWidth="1"/>
    <col min="7666" max="7666" width="45.5703125" customWidth="1"/>
    <col min="7667" max="7667" width="50.28515625" customWidth="1"/>
    <col min="7668" max="7668" width="37.85546875" customWidth="1"/>
    <col min="7669" max="7669" width="45.42578125" customWidth="1"/>
    <col min="7670" max="7670" width="22.7109375" customWidth="1"/>
    <col min="7671" max="7671" width="57.5703125" customWidth="1"/>
    <col min="7672" max="7672" width="22.140625" customWidth="1"/>
    <col min="7673" max="7673" width="25.140625" customWidth="1"/>
    <col min="7674" max="7674" width="5.85546875" customWidth="1"/>
    <col min="7675" max="7675" width="8.7109375" customWidth="1"/>
    <col min="7676" max="7676" width="18.5703125" customWidth="1"/>
    <col min="7677" max="7677" width="20" customWidth="1"/>
    <col min="7678" max="7678" width="9.5703125" customWidth="1"/>
    <col min="7679" max="7679" width="11.7109375" customWidth="1"/>
    <col min="7680" max="7680" width="45" customWidth="1"/>
    <col min="7681" max="7681" width="27.5703125" customWidth="1"/>
    <col min="7682" max="7682" width="20.7109375" customWidth="1"/>
    <col min="7683" max="7683" width="44.7109375" customWidth="1"/>
    <col min="7684" max="7684" width="27.7109375" customWidth="1"/>
    <col min="7685" max="7685" width="32.85546875" customWidth="1"/>
    <col min="7686" max="7686" width="29.5703125" customWidth="1"/>
    <col min="7687" max="7687" width="31.42578125" customWidth="1"/>
    <col min="7688" max="7688" width="31.28515625" customWidth="1"/>
    <col min="7689" max="7689" width="14.7109375" customWidth="1"/>
    <col min="7901" max="7901" width="13.5703125" customWidth="1"/>
    <col min="7902" max="7902" width="7.85546875" customWidth="1"/>
    <col min="7903" max="7903" width="23.5703125" customWidth="1"/>
    <col min="7904" max="7904" width="18.42578125" customWidth="1"/>
    <col min="7905" max="7905" width="10.28515625" customWidth="1"/>
    <col min="7906" max="7906" width="22.5703125" customWidth="1"/>
    <col min="7907" max="7907" width="21" customWidth="1"/>
    <col min="7908" max="7908" width="7.85546875" customWidth="1"/>
    <col min="7909" max="7909" width="11.7109375" customWidth="1"/>
    <col min="7910" max="7910" width="17.5703125" customWidth="1"/>
    <col min="7911" max="7911" width="5.42578125" customWidth="1"/>
    <col min="7912" max="7912" width="29.42578125" customWidth="1"/>
    <col min="7913" max="7913" width="18" customWidth="1"/>
    <col min="7914" max="7914" width="12.7109375" customWidth="1"/>
    <col min="7915" max="7915" width="13.7109375" customWidth="1"/>
    <col min="7916" max="7916" width="58.7109375" customWidth="1"/>
    <col min="7917" max="7917" width="37.5703125" customWidth="1"/>
    <col min="7918" max="7918" width="16.28515625" customWidth="1"/>
    <col min="7919" max="7919" width="16.85546875" customWidth="1"/>
    <col min="7920" max="7920" width="19.5703125" customWidth="1"/>
    <col min="7921" max="7921" width="40.140625" customWidth="1"/>
    <col min="7922" max="7922" width="45.5703125" customWidth="1"/>
    <col min="7923" max="7923" width="50.28515625" customWidth="1"/>
    <col min="7924" max="7924" width="37.85546875" customWidth="1"/>
    <col min="7925" max="7925" width="45.42578125" customWidth="1"/>
    <col min="7926" max="7926" width="22.7109375" customWidth="1"/>
    <col min="7927" max="7927" width="57.5703125" customWidth="1"/>
    <col min="7928" max="7928" width="22.140625" customWidth="1"/>
    <col min="7929" max="7929" width="25.140625" customWidth="1"/>
    <col min="7930" max="7930" width="5.85546875" customWidth="1"/>
    <col min="7931" max="7931" width="8.7109375" customWidth="1"/>
    <col min="7932" max="7932" width="18.5703125" customWidth="1"/>
    <col min="7933" max="7933" width="20" customWidth="1"/>
    <col min="7934" max="7934" width="9.5703125" customWidth="1"/>
    <col min="7935" max="7935" width="11.7109375" customWidth="1"/>
    <col min="7936" max="7936" width="45" customWidth="1"/>
    <col min="7937" max="7937" width="27.5703125" customWidth="1"/>
    <col min="7938" max="7938" width="20.7109375" customWidth="1"/>
    <col min="7939" max="7939" width="44.7109375" customWidth="1"/>
    <col min="7940" max="7940" width="27.7109375" customWidth="1"/>
    <col min="7941" max="7941" width="32.85546875" customWidth="1"/>
    <col min="7942" max="7942" width="29.5703125" customWidth="1"/>
    <col min="7943" max="7943" width="31.42578125" customWidth="1"/>
    <col min="7944" max="7944" width="31.28515625" customWidth="1"/>
    <col min="7945" max="7945" width="14.7109375" customWidth="1"/>
    <col min="8157" max="8157" width="13.5703125" customWidth="1"/>
    <col min="8158" max="8158" width="7.85546875" customWidth="1"/>
    <col min="8159" max="8159" width="23.5703125" customWidth="1"/>
    <col min="8160" max="8160" width="18.42578125" customWidth="1"/>
    <col min="8161" max="8161" width="10.28515625" customWidth="1"/>
    <col min="8162" max="8162" width="22.5703125" customWidth="1"/>
    <col min="8163" max="8163" width="21" customWidth="1"/>
    <col min="8164" max="8164" width="7.85546875" customWidth="1"/>
    <col min="8165" max="8165" width="11.7109375" customWidth="1"/>
    <col min="8166" max="8166" width="17.5703125" customWidth="1"/>
    <col min="8167" max="8167" width="5.42578125" customWidth="1"/>
    <col min="8168" max="8168" width="29.42578125" customWidth="1"/>
    <col min="8169" max="8169" width="18" customWidth="1"/>
    <col min="8170" max="8170" width="12.7109375" customWidth="1"/>
    <col min="8171" max="8171" width="13.7109375" customWidth="1"/>
    <col min="8172" max="8172" width="58.7109375" customWidth="1"/>
    <col min="8173" max="8173" width="37.5703125" customWidth="1"/>
    <col min="8174" max="8174" width="16.28515625" customWidth="1"/>
    <col min="8175" max="8175" width="16.85546875" customWidth="1"/>
    <col min="8176" max="8176" width="19.5703125" customWidth="1"/>
    <col min="8177" max="8177" width="40.140625" customWidth="1"/>
    <col min="8178" max="8178" width="45.5703125" customWidth="1"/>
    <col min="8179" max="8179" width="50.28515625" customWidth="1"/>
    <col min="8180" max="8180" width="37.85546875" customWidth="1"/>
    <col min="8181" max="8181" width="45.42578125" customWidth="1"/>
    <col min="8182" max="8182" width="22.7109375" customWidth="1"/>
    <col min="8183" max="8183" width="57.5703125" customWidth="1"/>
    <col min="8184" max="8184" width="22.140625" customWidth="1"/>
    <col min="8185" max="8185" width="25.140625" customWidth="1"/>
    <col min="8186" max="8186" width="5.85546875" customWidth="1"/>
    <col min="8187" max="8187" width="8.7109375" customWidth="1"/>
    <col min="8188" max="8188" width="18.5703125" customWidth="1"/>
    <col min="8189" max="8189" width="20" customWidth="1"/>
    <col min="8190" max="8190" width="9.5703125" customWidth="1"/>
    <col min="8191" max="8191" width="11.7109375" customWidth="1"/>
    <col min="8192" max="8192" width="45" customWidth="1"/>
    <col min="8193" max="8193" width="27.5703125" customWidth="1"/>
    <col min="8194" max="8194" width="20.7109375" customWidth="1"/>
    <col min="8195" max="8195" width="44.7109375" customWidth="1"/>
    <col min="8196" max="8196" width="27.7109375" customWidth="1"/>
    <col min="8197" max="8197" width="32.85546875" customWidth="1"/>
    <col min="8198" max="8198" width="29.5703125" customWidth="1"/>
    <col min="8199" max="8199" width="31.42578125" customWidth="1"/>
    <col min="8200" max="8200" width="31.28515625" customWidth="1"/>
    <col min="8201" max="8201" width="14.7109375" customWidth="1"/>
    <col min="8413" max="8413" width="13.5703125" customWidth="1"/>
    <col min="8414" max="8414" width="7.85546875" customWidth="1"/>
    <col min="8415" max="8415" width="23.5703125" customWidth="1"/>
    <col min="8416" max="8416" width="18.42578125" customWidth="1"/>
    <col min="8417" max="8417" width="10.28515625" customWidth="1"/>
    <col min="8418" max="8418" width="22.5703125" customWidth="1"/>
    <col min="8419" max="8419" width="21" customWidth="1"/>
    <col min="8420" max="8420" width="7.85546875" customWidth="1"/>
    <col min="8421" max="8421" width="11.7109375" customWidth="1"/>
    <col min="8422" max="8422" width="17.5703125" customWidth="1"/>
    <col min="8423" max="8423" width="5.42578125" customWidth="1"/>
    <col min="8424" max="8424" width="29.42578125" customWidth="1"/>
    <col min="8425" max="8425" width="18" customWidth="1"/>
    <col min="8426" max="8426" width="12.7109375" customWidth="1"/>
    <col min="8427" max="8427" width="13.7109375" customWidth="1"/>
    <col min="8428" max="8428" width="58.7109375" customWidth="1"/>
    <col min="8429" max="8429" width="37.5703125" customWidth="1"/>
    <col min="8430" max="8430" width="16.28515625" customWidth="1"/>
    <col min="8431" max="8431" width="16.85546875" customWidth="1"/>
    <col min="8432" max="8432" width="19.5703125" customWidth="1"/>
    <col min="8433" max="8433" width="40.140625" customWidth="1"/>
    <col min="8434" max="8434" width="45.5703125" customWidth="1"/>
    <col min="8435" max="8435" width="50.28515625" customWidth="1"/>
    <col min="8436" max="8436" width="37.85546875" customWidth="1"/>
    <col min="8437" max="8437" width="45.42578125" customWidth="1"/>
    <col min="8438" max="8438" width="22.7109375" customWidth="1"/>
    <col min="8439" max="8439" width="57.5703125" customWidth="1"/>
    <col min="8440" max="8440" width="22.140625" customWidth="1"/>
    <col min="8441" max="8441" width="25.140625" customWidth="1"/>
    <col min="8442" max="8442" width="5.85546875" customWidth="1"/>
    <col min="8443" max="8443" width="8.7109375" customWidth="1"/>
    <col min="8444" max="8444" width="18.5703125" customWidth="1"/>
    <col min="8445" max="8445" width="20" customWidth="1"/>
    <col min="8446" max="8446" width="9.5703125" customWidth="1"/>
    <col min="8447" max="8447" width="11.7109375" customWidth="1"/>
    <col min="8448" max="8448" width="45" customWidth="1"/>
    <col min="8449" max="8449" width="27.5703125" customWidth="1"/>
    <col min="8450" max="8450" width="20.7109375" customWidth="1"/>
    <col min="8451" max="8451" width="44.7109375" customWidth="1"/>
    <col min="8452" max="8452" width="27.7109375" customWidth="1"/>
    <col min="8453" max="8453" width="32.85546875" customWidth="1"/>
    <col min="8454" max="8454" width="29.5703125" customWidth="1"/>
    <col min="8455" max="8455" width="31.42578125" customWidth="1"/>
    <col min="8456" max="8456" width="31.28515625" customWidth="1"/>
    <col min="8457" max="8457" width="14.7109375" customWidth="1"/>
    <col min="8669" max="8669" width="13.5703125" customWidth="1"/>
    <col min="8670" max="8670" width="7.85546875" customWidth="1"/>
    <col min="8671" max="8671" width="23.5703125" customWidth="1"/>
    <col min="8672" max="8672" width="18.42578125" customWidth="1"/>
    <col min="8673" max="8673" width="10.28515625" customWidth="1"/>
    <col min="8674" max="8674" width="22.5703125" customWidth="1"/>
    <col min="8675" max="8675" width="21" customWidth="1"/>
    <col min="8676" max="8676" width="7.85546875" customWidth="1"/>
    <col min="8677" max="8677" width="11.7109375" customWidth="1"/>
    <col min="8678" max="8678" width="17.5703125" customWidth="1"/>
    <col min="8679" max="8679" width="5.42578125" customWidth="1"/>
    <col min="8680" max="8680" width="29.42578125" customWidth="1"/>
    <col min="8681" max="8681" width="18" customWidth="1"/>
    <col min="8682" max="8682" width="12.7109375" customWidth="1"/>
    <col min="8683" max="8683" width="13.7109375" customWidth="1"/>
    <col min="8684" max="8684" width="58.7109375" customWidth="1"/>
    <col min="8685" max="8685" width="37.5703125" customWidth="1"/>
    <col min="8686" max="8686" width="16.28515625" customWidth="1"/>
    <col min="8687" max="8687" width="16.85546875" customWidth="1"/>
    <col min="8688" max="8688" width="19.5703125" customWidth="1"/>
    <col min="8689" max="8689" width="40.140625" customWidth="1"/>
    <col min="8690" max="8690" width="45.5703125" customWidth="1"/>
    <col min="8691" max="8691" width="50.28515625" customWidth="1"/>
    <col min="8692" max="8692" width="37.85546875" customWidth="1"/>
    <col min="8693" max="8693" width="45.42578125" customWidth="1"/>
    <col min="8694" max="8694" width="22.7109375" customWidth="1"/>
    <col min="8695" max="8695" width="57.5703125" customWidth="1"/>
    <col min="8696" max="8696" width="22.140625" customWidth="1"/>
    <col min="8697" max="8697" width="25.140625" customWidth="1"/>
    <col min="8698" max="8698" width="5.85546875" customWidth="1"/>
    <col min="8699" max="8699" width="8.7109375" customWidth="1"/>
    <col min="8700" max="8700" width="18.5703125" customWidth="1"/>
    <col min="8701" max="8701" width="20" customWidth="1"/>
    <col min="8702" max="8702" width="9.5703125" customWidth="1"/>
    <col min="8703" max="8703" width="11.7109375" customWidth="1"/>
    <col min="8704" max="8704" width="45" customWidth="1"/>
    <col min="8705" max="8705" width="27.5703125" customWidth="1"/>
    <col min="8706" max="8706" width="20.7109375" customWidth="1"/>
    <col min="8707" max="8707" width="44.7109375" customWidth="1"/>
    <col min="8708" max="8708" width="27.7109375" customWidth="1"/>
    <col min="8709" max="8709" width="32.85546875" customWidth="1"/>
    <col min="8710" max="8710" width="29.5703125" customWidth="1"/>
    <col min="8711" max="8711" width="31.42578125" customWidth="1"/>
    <col min="8712" max="8712" width="31.28515625" customWidth="1"/>
    <col min="8713" max="8713" width="14.7109375" customWidth="1"/>
    <col min="8925" max="8925" width="13.5703125" customWidth="1"/>
    <col min="8926" max="8926" width="7.85546875" customWidth="1"/>
    <col min="8927" max="8927" width="23.5703125" customWidth="1"/>
    <col min="8928" max="8928" width="18.42578125" customWidth="1"/>
    <col min="8929" max="8929" width="10.28515625" customWidth="1"/>
    <col min="8930" max="8930" width="22.5703125" customWidth="1"/>
    <col min="8931" max="8931" width="21" customWidth="1"/>
    <col min="8932" max="8932" width="7.85546875" customWidth="1"/>
    <col min="8933" max="8933" width="11.7109375" customWidth="1"/>
    <col min="8934" max="8934" width="17.5703125" customWidth="1"/>
    <col min="8935" max="8935" width="5.42578125" customWidth="1"/>
    <col min="8936" max="8936" width="29.42578125" customWidth="1"/>
    <col min="8937" max="8937" width="18" customWidth="1"/>
    <col min="8938" max="8938" width="12.7109375" customWidth="1"/>
    <col min="8939" max="8939" width="13.7109375" customWidth="1"/>
    <col min="8940" max="8940" width="58.7109375" customWidth="1"/>
    <col min="8941" max="8941" width="37.5703125" customWidth="1"/>
    <col min="8942" max="8942" width="16.28515625" customWidth="1"/>
    <col min="8943" max="8943" width="16.85546875" customWidth="1"/>
    <col min="8944" max="8944" width="19.5703125" customWidth="1"/>
    <col min="8945" max="8945" width="40.140625" customWidth="1"/>
    <col min="8946" max="8946" width="45.5703125" customWidth="1"/>
    <col min="8947" max="8947" width="50.28515625" customWidth="1"/>
    <col min="8948" max="8948" width="37.85546875" customWidth="1"/>
    <col min="8949" max="8949" width="45.42578125" customWidth="1"/>
    <col min="8950" max="8950" width="22.7109375" customWidth="1"/>
    <col min="8951" max="8951" width="57.5703125" customWidth="1"/>
    <col min="8952" max="8952" width="22.140625" customWidth="1"/>
    <col min="8953" max="8953" width="25.140625" customWidth="1"/>
    <col min="8954" max="8954" width="5.85546875" customWidth="1"/>
    <col min="8955" max="8955" width="8.7109375" customWidth="1"/>
    <col min="8956" max="8956" width="18.5703125" customWidth="1"/>
    <col min="8957" max="8957" width="20" customWidth="1"/>
    <col min="8958" max="8958" width="9.5703125" customWidth="1"/>
    <col min="8959" max="8959" width="11.7109375" customWidth="1"/>
    <col min="8960" max="8960" width="45" customWidth="1"/>
    <col min="8961" max="8961" width="27.5703125" customWidth="1"/>
    <col min="8962" max="8962" width="20.7109375" customWidth="1"/>
    <col min="8963" max="8963" width="44.7109375" customWidth="1"/>
    <col min="8964" max="8964" width="27.7109375" customWidth="1"/>
    <col min="8965" max="8965" width="32.85546875" customWidth="1"/>
    <col min="8966" max="8966" width="29.5703125" customWidth="1"/>
    <col min="8967" max="8967" width="31.42578125" customWidth="1"/>
    <col min="8968" max="8968" width="31.28515625" customWidth="1"/>
    <col min="8969" max="8969" width="14.7109375" customWidth="1"/>
    <col min="9181" max="9181" width="13.5703125" customWidth="1"/>
    <col min="9182" max="9182" width="7.85546875" customWidth="1"/>
    <col min="9183" max="9183" width="23.5703125" customWidth="1"/>
    <col min="9184" max="9184" width="18.42578125" customWidth="1"/>
    <col min="9185" max="9185" width="10.28515625" customWidth="1"/>
    <col min="9186" max="9186" width="22.5703125" customWidth="1"/>
    <col min="9187" max="9187" width="21" customWidth="1"/>
    <col min="9188" max="9188" width="7.85546875" customWidth="1"/>
    <col min="9189" max="9189" width="11.7109375" customWidth="1"/>
    <col min="9190" max="9190" width="17.5703125" customWidth="1"/>
    <col min="9191" max="9191" width="5.42578125" customWidth="1"/>
    <col min="9192" max="9192" width="29.42578125" customWidth="1"/>
    <col min="9193" max="9193" width="18" customWidth="1"/>
    <col min="9194" max="9194" width="12.7109375" customWidth="1"/>
    <col min="9195" max="9195" width="13.7109375" customWidth="1"/>
    <col min="9196" max="9196" width="58.7109375" customWidth="1"/>
    <col min="9197" max="9197" width="37.5703125" customWidth="1"/>
    <col min="9198" max="9198" width="16.28515625" customWidth="1"/>
    <col min="9199" max="9199" width="16.85546875" customWidth="1"/>
    <col min="9200" max="9200" width="19.5703125" customWidth="1"/>
    <col min="9201" max="9201" width="40.140625" customWidth="1"/>
    <col min="9202" max="9202" width="45.5703125" customWidth="1"/>
    <col min="9203" max="9203" width="50.28515625" customWidth="1"/>
    <col min="9204" max="9204" width="37.85546875" customWidth="1"/>
    <col min="9205" max="9205" width="45.42578125" customWidth="1"/>
    <col min="9206" max="9206" width="22.7109375" customWidth="1"/>
    <col min="9207" max="9207" width="57.5703125" customWidth="1"/>
    <col min="9208" max="9208" width="22.140625" customWidth="1"/>
    <col min="9209" max="9209" width="25.140625" customWidth="1"/>
    <col min="9210" max="9210" width="5.85546875" customWidth="1"/>
    <col min="9211" max="9211" width="8.7109375" customWidth="1"/>
    <col min="9212" max="9212" width="18.5703125" customWidth="1"/>
    <col min="9213" max="9213" width="20" customWidth="1"/>
    <col min="9214" max="9214" width="9.5703125" customWidth="1"/>
    <col min="9215" max="9215" width="11.7109375" customWidth="1"/>
    <col min="9216" max="9216" width="45" customWidth="1"/>
    <col min="9217" max="9217" width="27.5703125" customWidth="1"/>
    <col min="9218" max="9218" width="20.7109375" customWidth="1"/>
    <col min="9219" max="9219" width="44.7109375" customWidth="1"/>
    <col min="9220" max="9220" width="27.7109375" customWidth="1"/>
    <col min="9221" max="9221" width="32.85546875" customWidth="1"/>
    <col min="9222" max="9222" width="29.5703125" customWidth="1"/>
    <col min="9223" max="9223" width="31.42578125" customWidth="1"/>
    <col min="9224" max="9224" width="31.28515625" customWidth="1"/>
    <col min="9225" max="9225" width="14.7109375" customWidth="1"/>
    <col min="9437" max="9437" width="13.5703125" customWidth="1"/>
    <col min="9438" max="9438" width="7.85546875" customWidth="1"/>
    <col min="9439" max="9439" width="23.5703125" customWidth="1"/>
    <col min="9440" max="9440" width="18.42578125" customWidth="1"/>
    <col min="9441" max="9441" width="10.28515625" customWidth="1"/>
    <col min="9442" max="9442" width="22.5703125" customWidth="1"/>
    <col min="9443" max="9443" width="21" customWidth="1"/>
    <col min="9444" max="9444" width="7.85546875" customWidth="1"/>
    <col min="9445" max="9445" width="11.7109375" customWidth="1"/>
    <col min="9446" max="9446" width="17.5703125" customWidth="1"/>
    <col min="9447" max="9447" width="5.42578125" customWidth="1"/>
    <col min="9448" max="9448" width="29.42578125" customWidth="1"/>
    <col min="9449" max="9449" width="18" customWidth="1"/>
    <col min="9450" max="9450" width="12.7109375" customWidth="1"/>
    <col min="9451" max="9451" width="13.7109375" customWidth="1"/>
    <col min="9452" max="9452" width="58.7109375" customWidth="1"/>
    <col min="9453" max="9453" width="37.5703125" customWidth="1"/>
    <col min="9454" max="9454" width="16.28515625" customWidth="1"/>
    <col min="9455" max="9455" width="16.85546875" customWidth="1"/>
    <col min="9456" max="9456" width="19.5703125" customWidth="1"/>
    <col min="9457" max="9457" width="40.140625" customWidth="1"/>
    <col min="9458" max="9458" width="45.5703125" customWidth="1"/>
    <col min="9459" max="9459" width="50.28515625" customWidth="1"/>
    <col min="9460" max="9460" width="37.85546875" customWidth="1"/>
    <col min="9461" max="9461" width="45.42578125" customWidth="1"/>
    <col min="9462" max="9462" width="22.7109375" customWidth="1"/>
    <col min="9463" max="9463" width="57.5703125" customWidth="1"/>
    <col min="9464" max="9464" width="22.140625" customWidth="1"/>
    <col min="9465" max="9465" width="25.140625" customWidth="1"/>
    <col min="9466" max="9466" width="5.85546875" customWidth="1"/>
    <col min="9467" max="9467" width="8.7109375" customWidth="1"/>
    <col min="9468" max="9468" width="18.5703125" customWidth="1"/>
    <col min="9469" max="9469" width="20" customWidth="1"/>
    <col min="9470" max="9470" width="9.5703125" customWidth="1"/>
    <col min="9471" max="9471" width="11.7109375" customWidth="1"/>
    <col min="9472" max="9472" width="45" customWidth="1"/>
    <col min="9473" max="9473" width="27.5703125" customWidth="1"/>
    <col min="9474" max="9474" width="20.7109375" customWidth="1"/>
    <col min="9475" max="9475" width="44.7109375" customWidth="1"/>
    <col min="9476" max="9476" width="27.7109375" customWidth="1"/>
    <col min="9477" max="9477" width="32.85546875" customWidth="1"/>
    <col min="9478" max="9478" width="29.5703125" customWidth="1"/>
    <col min="9479" max="9479" width="31.42578125" customWidth="1"/>
    <col min="9480" max="9480" width="31.28515625" customWidth="1"/>
    <col min="9481" max="9481" width="14.7109375" customWidth="1"/>
    <col min="9693" max="9693" width="13.5703125" customWidth="1"/>
    <col min="9694" max="9694" width="7.85546875" customWidth="1"/>
    <col min="9695" max="9695" width="23.5703125" customWidth="1"/>
    <col min="9696" max="9696" width="18.42578125" customWidth="1"/>
    <col min="9697" max="9697" width="10.28515625" customWidth="1"/>
    <col min="9698" max="9698" width="22.5703125" customWidth="1"/>
    <col min="9699" max="9699" width="21" customWidth="1"/>
    <col min="9700" max="9700" width="7.85546875" customWidth="1"/>
    <col min="9701" max="9701" width="11.7109375" customWidth="1"/>
    <col min="9702" max="9702" width="17.5703125" customWidth="1"/>
    <col min="9703" max="9703" width="5.42578125" customWidth="1"/>
    <col min="9704" max="9704" width="29.42578125" customWidth="1"/>
    <col min="9705" max="9705" width="18" customWidth="1"/>
    <col min="9706" max="9706" width="12.7109375" customWidth="1"/>
    <col min="9707" max="9707" width="13.7109375" customWidth="1"/>
    <col min="9708" max="9708" width="58.7109375" customWidth="1"/>
    <col min="9709" max="9709" width="37.5703125" customWidth="1"/>
    <col min="9710" max="9710" width="16.28515625" customWidth="1"/>
    <col min="9711" max="9711" width="16.85546875" customWidth="1"/>
    <col min="9712" max="9712" width="19.5703125" customWidth="1"/>
    <col min="9713" max="9713" width="40.140625" customWidth="1"/>
    <col min="9714" max="9714" width="45.5703125" customWidth="1"/>
    <col min="9715" max="9715" width="50.28515625" customWidth="1"/>
    <col min="9716" max="9716" width="37.85546875" customWidth="1"/>
    <col min="9717" max="9717" width="45.42578125" customWidth="1"/>
    <col min="9718" max="9718" width="22.7109375" customWidth="1"/>
    <col min="9719" max="9719" width="57.5703125" customWidth="1"/>
    <col min="9720" max="9720" width="22.140625" customWidth="1"/>
    <col min="9721" max="9721" width="25.140625" customWidth="1"/>
    <col min="9722" max="9722" width="5.85546875" customWidth="1"/>
    <col min="9723" max="9723" width="8.7109375" customWidth="1"/>
    <col min="9724" max="9724" width="18.5703125" customWidth="1"/>
    <col min="9725" max="9725" width="20" customWidth="1"/>
    <col min="9726" max="9726" width="9.5703125" customWidth="1"/>
    <col min="9727" max="9727" width="11.7109375" customWidth="1"/>
    <col min="9728" max="9728" width="45" customWidth="1"/>
    <col min="9729" max="9729" width="27.5703125" customWidth="1"/>
    <col min="9730" max="9730" width="20.7109375" customWidth="1"/>
    <col min="9731" max="9731" width="44.7109375" customWidth="1"/>
    <col min="9732" max="9732" width="27.7109375" customWidth="1"/>
    <col min="9733" max="9733" width="32.85546875" customWidth="1"/>
    <col min="9734" max="9734" width="29.5703125" customWidth="1"/>
    <col min="9735" max="9735" width="31.42578125" customWidth="1"/>
    <col min="9736" max="9736" width="31.28515625" customWidth="1"/>
    <col min="9737" max="9737" width="14.7109375" customWidth="1"/>
    <col min="9949" max="9949" width="13.5703125" customWidth="1"/>
    <col min="9950" max="9950" width="7.85546875" customWidth="1"/>
    <col min="9951" max="9951" width="23.5703125" customWidth="1"/>
    <col min="9952" max="9952" width="18.42578125" customWidth="1"/>
    <col min="9953" max="9953" width="10.28515625" customWidth="1"/>
    <col min="9954" max="9954" width="22.5703125" customWidth="1"/>
    <col min="9955" max="9955" width="21" customWidth="1"/>
    <col min="9956" max="9956" width="7.85546875" customWidth="1"/>
    <col min="9957" max="9957" width="11.7109375" customWidth="1"/>
    <col min="9958" max="9958" width="17.5703125" customWidth="1"/>
    <col min="9959" max="9959" width="5.42578125" customWidth="1"/>
    <col min="9960" max="9960" width="29.42578125" customWidth="1"/>
    <col min="9961" max="9961" width="18" customWidth="1"/>
    <col min="9962" max="9962" width="12.7109375" customWidth="1"/>
    <col min="9963" max="9963" width="13.7109375" customWidth="1"/>
    <col min="9964" max="9964" width="58.7109375" customWidth="1"/>
    <col min="9965" max="9965" width="37.5703125" customWidth="1"/>
    <col min="9966" max="9966" width="16.28515625" customWidth="1"/>
    <col min="9967" max="9967" width="16.85546875" customWidth="1"/>
    <col min="9968" max="9968" width="19.5703125" customWidth="1"/>
    <col min="9969" max="9969" width="40.140625" customWidth="1"/>
    <col min="9970" max="9970" width="45.5703125" customWidth="1"/>
    <col min="9971" max="9971" width="50.28515625" customWidth="1"/>
    <col min="9972" max="9972" width="37.85546875" customWidth="1"/>
    <col min="9973" max="9973" width="45.42578125" customWidth="1"/>
    <col min="9974" max="9974" width="22.7109375" customWidth="1"/>
    <col min="9975" max="9975" width="57.5703125" customWidth="1"/>
    <col min="9976" max="9976" width="22.140625" customWidth="1"/>
    <col min="9977" max="9977" width="25.140625" customWidth="1"/>
    <col min="9978" max="9978" width="5.85546875" customWidth="1"/>
    <col min="9979" max="9979" width="8.7109375" customWidth="1"/>
    <col min="9980" max="9980" width="18.5703125" customWidth="1"/>
    <col min="9981" max="9981" width="20" customWidth="1"/>
    <col min="9982" max="9982" width="9.5703125" customWidth="1"/>
    <col min="9983" max="9983" width="11.7109375" customWidth="1"/>
    <col min="9984" max="9984" width="45" customWidth="1"/>
    <col min="9985" max="9985" width="27.5703125" customWidth="1"/>
    <col min="9986" max="9986" width="20.7109375" customWidth="1"/>
    <col min="9987" max="9987" width="44.7109375" customWidth="1"/>
    <col min="9988" max="9988" width="27.7109375" customWidth="1"/>
    <col min="9989" max="9989" width="32.85546875" customWidth="1"/>
    <col min="9990" max="9990" width="29.5703125" customWidth="1"/>
    <col min="9991" max="9991" width="31.42578125" customWidth="1"/>
    <col min="9992" max="9992" width="31.28515625" customWidth="1"/>
    <col min="9993" max="9993" width="14.7109375" customWidth="1"/>
    <col min="10205" max="10205" width="13.5703125" customWidth="1"/>
    <col min="10206" max="10206" width="7.85546875" customWidth="1"/>
    <col min="10207" max="10207" width="23.5703125" customWidth="1"/>
    <col min="10208" max="10208" width="18.42578125" customWidth="1"/>
    <col min="10209" max="10209" width="10.28515625" customWidth="1"/>
    <col min="10210" max="10210" width="22.5703125" customWidth="1"/>
    <col min="10211" max="10211" width="21" customWidth="1"/>
    <col min="10212" max="10212" width="7.85546875" customWidth="1"/>
    <col min="10213" max="10213" width="11.7109375" customWidth="1"/>
    <col min="10214" max="10214" width="17.5703125" customWidth="1"/>
    <col min="10215" max="10215" width="5.42578125" customWidth="1"/>
    <col min="10216" max="10216" width="29.42578125" customWidth="1"/>
    <col min="10217" max="10217" width="18" customWidth="1"/>
    <col min="10218" max="10218" width="12.7109375" customWidth="1"/>
    <col min="10219" max="10219" width="13.7109375" customWidth="1"/>
    <col min="10220" max="10220" width="58.7109375" customWidth="1"/>
    <col min="10221" max="10221" width="37.5703125" customWidth="1"/>
    <col min="10222" max="10222" width="16.28515625" customWidth="1"/>
    <col min="10223" max="10223" width="16.85546875" customWidth="1"/>
    <col min="10224" max="10224" width="19.5703125" customWidth="1"/>
    <col min="10225" max="10225" width="40.140625" customWidth="1"/>
    <col min="10226" max="10226" width="45.5703125" customWidth="1"/>
    <col min="10227" max="10227" width="50.28515625" customWidth="1"/>
    <col min="10228" max="10228" width="37.85546875" customWidth="1"/>
    <col min="10229" max="10229" width="45.42578125" customWidth="1"/>
    <col min="10230" max="10230" width="22.7109375" customWidth="1"/>
    <col min="10231" max="10231" width="57.5703125" customWidth="1"/>
    <col min="10232" max="10232" width="22.140625" customWidth="1"/>
    <col min="10233" max="10233" width="25.140625" customWidth="1"/>
    <col min="10234" max="10234" width="5.85546875" customWidth="1"/>
    <col min="10235" max="10235" width="8.7109375" customWidth="1"/>
    <col min="10236" max="10236" width="18.5703125" customWidth="1"/>
    <col min="10237" max="10237" width="20" customWidth="1"/>
    <col min="10238" max="10238" width="9.5703125" customWidth="1"/>
    <col min="10239" max="10239" width="11.7109375" customWidth="1"/>
    <col min="10240" max="10240" width="45" customWidth="1"/>
    <col min="10241" max="10241" width="27.5703125" customWidth="1"/>
    <col min="10242" max="10242" width="20.7109375" customWidth="1"/>
    <col min="10243" max="10243" width="44.7109375" customWidth="1"/>
    <col min="10244" max="10244" width="27.7109375" customWidth="1"/>
    <col min="10245" max="10245" width="32.85546875" customWidth="1"/>
    <col min="10246" max="10246" width="29.5703125" customWidth="1"/>
    <col min="10247" max="10247" width="31.42578125" customWidth="1"/>
    <col min="10248" max="10248" width="31.28515625" customWidth="1"/>
    <col min="10249" max="10249" width="14.7109375" customWidth="1"/>
    <col min="10461" max="10461" width="13.5703125" customWidth="1"/>
    <col min="10462" max="10462" width="7.85546875" customWidth="1"/>
    <col min="10463" max="10463" width="23.5703125" customWidth="1"/>
    <col min="10464" max="10464" width="18.42578125" customWidth="1"/>
    <col min="10465" max="10465" width="10.28515625" customWidth="1"/>
    <col min="10466" max="10466" width="22.5703125" customWidth="1"/>
    <col min="10467" max="10467" width="21" customWidth="1"/>
    <col min="10468" max="10468" width="7.85546875" customWidth="1"/>
    <col min="10469" max="10469" width="11.7109375" customWidth="1"/>
    <col min="10470" max="10470" width="17.5703125" customWidth="1"/>
    <col min="10471" max="10471" width="5.42578125" customWidth="1"/>
    <col min="10472" max="10472" width="29.42578125" customWidth="1"/>
    <col min="10473" max="10473" width="18" customWidth="1"/>
    <col min="10474" max="10474" width="12.7109375" customWidth="1"/>
    <col min="10475" max="10475" width="13.7109375" customWidth="1"/>
    <col min="10476" max="10476" width="58.7109375" customWidth="1"/>
    <col min="10477" max="10477" width="37.5703125" customWidth="1"/>
    <col min="10478" max="10478" width="16.28515625" customWidth="1"/>
    <col min="10479" max="10479" width="16.85546875" customWidth="1"/>
    <col min="10480" max="10480" width="19.5703125" customWidth="1"/>
    <col min="10481" max="10481" width="40.140625" customWidth="1"/>
    <col min="10482" max="10482" width="45.5703125" customWidth="1"/>
    <col min="10483" max="10483" width="50.28515625" customWidth="1"/>
    <col min="10484" max="10484" width="37.85546875" customWidth="1"/>
    <col min="10485" max="10485" width="45.42578125" customWidth="1"/>
    <col min="10486" max="10486" width="22.7109375" customWidth="1"/>
    <col min="10487" max="10487" width="57.5703125" customWidth="1"/>
    <col min="10488" max="10488" width="22.140625" customWidth="1"/>
    <col min="10489" max="10489" width="25.140625" customWidth="1"/>
    <col min="10490" max="10490" width="5.85546875" customWidth="1"/>
    <col min="10491" max="10491" width="8.7109375" customWidth="1"/>
    <col min="10492" max="10492" width="18.5703125" customWidth="1"/>
    <col min="10493" max="10493" width="20" customWidth="1"/>
    <col min="10494" max="10494" width="9.5703125" customWidth="1"/>
    <col min="10495" max="10495" width="11.7109375" customWidth="1"/>
    <col min="10496" max="10496" width="45" customWidth="1"/>
    <col min="10497" max="10497" width="27.5703125" customWidth="1"/>
    <col min="10498" max="10498" width="20.7109375" customWidth="1"/>
    <col min="10499" max="10499" width="44.7109375" customWidth="1"/>
    <col min="10500" max="10500" width="27.7109375" customWidth="1"/>
    <col min="10501" max="10501" width="32.85546875" customWidth="1"/>
    <col min="10502" max="10502" width="29.5703125" customWidth="1"/>
    <col min="10503" max="10503" width="31.42578125" customWidth="1"/>
    <col min="10504" max="10504" width="31.28515625" customWidth="1"/>
    <col min="10505" max="10505" width="14.7109375" customWidth="1"/>
    <col min="10717" max="10717" width="13.5703125" customWidth="1"/>
    <col min="10718" max="10718" width="7.85546875" customWidth="1"/>
    <col min="10719" max="10719" width="23.5703125" customWidth="1"/>
    <col min="10720" max="10720" width="18.42578125" customWidth="1"/>
    <col min="10721" max="10721" width="10.28515625" customWidth="1"/>
    <col min="10722" max="10722" width="22.5703125" customWidth="1"/>
    <col min="10723" max="10723" width="21" customWidth="1"/>
    <col min="10724" max="10724" width="7.85546875" customWidth="1"/>
    <col min="10725" max="10725" width="11.7109375" customWidth="1"/>
    <col min="10726" max="10726" width="17.5703125" customWidth="1"/>
    <col min="10727" max="10727" width="5.42578125" customWidth="1"/>
    <col min="10728" max="10728" width="29.42578125" customWidth="1"/>
    <col min="10729" max="10729" width="18" customWidth="1"/>
    <col min="10730" max="10730" width="12.7109375" customWidth="1"/>
    <col min="10731" max="10731" width="13.7109375" customWidth="1"/>
    <col min="10732" max="10732" width="58.7109375" customWidth="1"/>
    <col min="10733" max="10733" width="37.5703125" customWidth="1"/>
    <col min="10734" max="10734" width="16.28515625" customWidth="1"/>
    <col min="10735" max="10735" width="16.85546875" customWidth="1"/>
    <col min="10736" max="10736" width="19.5703125" customWidth="1"/>
    <col min="10737" max="10737" width="40.140625" customWidth="1"/>
    <col min="10738" max="10738" width="45.5703125" customWidth="1"/>
    <col min="10739" max="10739" width="50.28515625" customWidth="1"/>
    <col min="10740" max="10740" width="37.85546875" customWidth="1"/>
    <col min="10741" max="10741" width="45.42578125" customWidth="1"/>
    <col min="10742" max="10742" width="22.7109375" customWidth="1"/>
    <col min="10743" max="10743" width="57.5703125" customWidth="1"/>
    <col min="10744" max="10744" width="22.140625" customWidth="1"/>
    <col min="10745" max="10745" width="25.140625" customWidth="1"/>
    <col min="10746" max="10746" width="5.85546875" customWidth="1"/>
    <col min="10747" max="10747" width="8.7109375" customWidth="1"/>
    <col min="10748" max="10748" width="18.5703125" customWidth="1"/>
    <col min="10749" max="10749" width="20" customWidth="1"/>
    <col min="10750" max="10750" width="9.5703125" customWidth="1"/>
    <col min="10751" max="10751" width="11.7109375" customWidth="1"/>
    <col min="10752" max="10752" width="45" customWidth="1"/>
    <col min="10753" max="10753" width="27.5703125" customWidth="1"/>
    <col min="10754" max="10754" width="20.7109375" customWidth="1"/>
    <col min="10755" max="10755" width="44.7109375" customWidth="1"/>
    <col min="10756" max="10756" width="27.7109375" customWidth="1"/>
    <col min="10757" max="10757" width="32.85546875" customWidth="1"/>
    <col min="10758" max="10758" width="29.5703125" customWidth="1"/>
    <col min="10759" max="10759" width="31.42578125" customWidth="1"/>
    <col min="10760" max="10760" width="31.28515625" customWidth="1"/>
    <col min="10761" max="10761" width="14.7109375" customWidth="1"/>
    <col min="10973" max="10973" width="13.5703125" customWidth="1"/>
    <col min="10974" max="10974" width="7.85546875" customWidth="1"/>
    <col min="10975" max="10975" width="23.5703125" customWidth="1"/>
    <col min="10976" max="10976" width="18.42578125" customWidth="1"/>
    <col min="10977" max="10977" width="10.28515625" customWidth="1"/>
    <col min="10978" max="10978" width="22.5703125" customWidth="1"/>
    <col min="10979" max="10979" width="21" customWidth="1"/>
    <col min="10980" max="10980" width="7.85546875" customWidth="1"/>
    <col min="10981" max="10981" width="11.7109375" customWidth="1"/>
    <col min="10982" max="10982" width="17.5703125" customWidth="1"/>
    <col min="10983" max="10983" width="5.42578125" customWidth="1"/>
    <col min="10984" max="10984" width="29.42578125" customWidth="1"/>
    <col min="10985" max="10985" width="18" customWidth="1"/>
    <col min="10986" max="10986" width="12.7109375" customWidth="1"/>
    <col min="10987" max="10987" width="13.7109375" customWidth="1"/>
    <col min="10988" max="10988" width="58.7109375" customWidth="1"/>
    <col min="10989" max="10989" width="37.5703125" customWidth="1"/>
    <col min="10990" max="10990" width="16.28515625" customWidth="1"/>
    <col min="10991" max="10991" width="16.85546875" customWidth="1"/>
    <col min="10992" max="10992" width="19.5703125" customWidth="1"/>
    <col min="10993" max="10993" width="40.140625" customWidth="1"/>
    <col min="10994" max="10994" width="45.5703125" customWidth="1"/>
    <col min="10995" max="10995" width="50.28515625" customWidth="1"/>
    <col min="10996" max="10996" width="37.85546875" customWidth="1"/>
    <col min="10997" max="10997" width="45.42578125" customWidth="1"/>
    <col min="10998" max="10998" width="22.7109375" customWidth="1"/>
    <col min="10999" max="10999" width="57.5703125" customWidth="1"/>
    <col min="11000" max="11000" width="22.140625" customWidth="1"/>
    <col min="11001" max="11001" width="25.140625" customWidth="1"/>
    <col min="11002" max="11002" width="5.85546875" customWidth="1"/>
    <col min="11003" max="11003" width="8.7109375" customWidth="1"/>
    <col min="11004" max="11004" width="18.5703125" customWidth="1"/>
    <col min="11005" max="11005" width="20" customWidth="1"/>
    <col min="11006" max="11006" width="9.5703125" customWidth="1"/>
    <col min="11007" max="11007" width="11.7109375" customWidth="1"/>
    <col min="11008" max="11008" width="45" customWidth="1"/>
    <col min="11009" max="11009" width="27.5703125" customWidth="1"/>
    <col min="11010" max="11010" width="20.7109375" customWidth="1"/>
    <col min="11011" max="11011" width="44.7109375" customWidth="1"/>
    <col min="11012" max="11012" width="27.7109375" customWidth="1"/>
    <col min="11013" max="11013" width="32.85546875" customWidth="1"/>
    <col min="11014" max="11014" width="29.5703125" customWidth="1"/>
    <col min="11015" max="11015" width="31.42578125" customWidth="1"/>
    <col min="11016" max="11016" width="31.28515625" customWidth="1"/>
    <col min="11017" max="11017" width="14.7109375" customWidth="1"/>
    <col min="11229" max="11229" width="13.5703125" customWidth="1"/>
    <col min="11230" max="11230" width="7.85546875" customWidth="1"/>
    <col min="11231" max="11231" width="23.5703125" customWidth="1"/>
    <col min="11232" max="11232" width="18.42578125" customWidth="1"/>
    <col min="11233" max="11233" width="10.28515625" customWidth="1"/>
    <col min="11234" max="11234" width="22.5703125" customWidth="1"/>
    <col min="11235" max="11235" width="21" customWidth="1"/>
    <col min="11236" max="11236" width="7.85546875" customWidth="1"/>
    <col min="11237" max="11237" width="11.7109375" customWidth="1"/>
    <col min="11238" max="11238" width="17.5703125" customWidth="1"/>
    <col min="11239" max="11239" width="5.42578125" customWidth="1"/>
    <col min="11240" max="11240" width="29.42578125" customWidth="1"/>
    <col min="11241" max="11241" width="18" customWidth="1"/>
    <col min="11242" max="11242" width="12.7109375" customWidth="1"/>
    <col min="11243" max="11243" width="13.7109375" customWidth="1"/>
    <col min="11244" max="11244" width="58.7109375" customWidth="1"/>
    <col min="11245" max="11245" width="37.5703125" customWidth="1"/>
    <col min="11246" max="11246" width="16.28515625" customWidth="1"/>
    <col min="11247" max="11247" width="16.85546875" customWidth="1"/>
    <col min="11248" max="11248" width="19.5703125" customWidth="1"/>
    <col min="11249" max="11249" width="40.140625" customWidth="1"/>
    <col min="11250" max="11250" width="45.5703125" customWidth="1"/>
    <col min="11251" max="11251" width="50.28515625" customWidth="1"/>
    <col min="11252" max="11252" width="37.85546875" customWidth="1"/>
    <col min="11253" max="11253" width="45.42578125" customWidth="1"/>
    <col min="11254" max="11254" width="22.7109375" customWidth="1"/>
    <col min="11255" max="11255" width="57.5703125" customWidth="1"/>
    <col min="11256" max="11256" width="22.140625" customWidth="1"/>
    <col min="11257" max="11257" width="25.140625" customWidth="1"/>
    <col min="11258" max="11258" width="5.85546875" customWidth="1"/>
    <col min="11259" max="11259" width="8.7109375" customWidth="1"/>
    <col min="11260" max="11260" width="18.5703125" customWidth="1"/>
    <col min="11261" max="11261" width="20" customWidth="1"/>
    <col min="11262" max="11262" width="9.5703125" customWidth="1"/>
    <col min="11263" max="11263" width="11.7109375" customWidth="1"/>
    <col min="11264" max="11264" width="45" customWidth="1"/>
    <col min="11265" max="11265" width="27.5703125" customWidth="1"/>
    <col min="11266" max="11266" width="20.7109375" customWidth="1"/>
    <col min="11267" max="11267" width="44.7109375" customWidth="1"/>
    <col min="11268" max="11268" width="27.7109375" customWidth="1"/>
    <col min="11269" max="11269" width="32.85546875" customWidth="1"/>
    <col min="11270" max="11270" width="29.5703125" customWidth="1"/>
    <col min="11271" max="11271" width="31.42578125" customWidth="1"/>
    <col min="11272" max="11272" width="31.28515625" customWidth="1"/>
    <col min="11273" max="11273" width="14.7109375" customWidth="1"/>
    <col min="11485" max="11485" width="13.5703125" customWidth="1"/>
    <col min="11486" max="11486" width="7.85546875" customWidth="1"/>
    <col min="11487" max="11487" width="23.5703125" customWidth="1"/>
    <col min="11488" max="11488" width="18.42578125" customWidth="1"/>
    <col min="11489" max="11489" width="10.28515625" customWidth="1"/>
    <col min="11490" max="11490" width="22.5703125" customWidth="1"/>
    <col min="11491" max="11491" width="21" customWidth="1"/>
    <col min="11492" max="11492" width="7.85546875" customWidth="1"/>
    <col min="11493" max="11493" width="11.7109375" customWidth="1"/>
    <col min="11494" max="11494" width="17.5703125" customWidth="1"/>
    <col min="11495" max="11495" width="5.42578125" customWidth="1"/>
    <col min="11496" max="11496" width="29.42578125" customWidth="1"/>
    <col min="11497" max="11497" width="18" customWidth="1"/>
    <col min="11498" max="11498" width="12.7109375" customWidth="1"/>
    <col min="11499" max="11499" width="13.7109375" customWidth="1"/>
    <col min="11500" max="11500" width="58.7109375" customWidth="1"/>
    <col min="11501" max="11501" width="37.5703125" customWidth="1"/>
    <col min="11502" max="11502" width="16.28515625" customWidth="1"/>
    <col min="11503" max="11503" width="16.85546875" customWidth="1"/>
    <col min="11504" max="11504" width="19.5703125" customWidth="1"/>
    <col min="11505" max="11505" width="40.140625" customWidth="1"/>
    <col min="11506" max="11506" width="45.5703125" customWidth="1"/>
    <col min="11507" max="11507" width="50.28515625" customWidth="1"/>
    <col min="11508" max="11508" width="37.85546875" customWidth="1"/>
    <col min="11509" max="11509" width="45.42578125" customWidth="1"/>
    <col min="11510" max="11510" width="22.7109375" customWidth="1"/>
    <col min="11511" max="11511" width="57.5703125" customWidth="1"/>
    <col min="11512" max="11512" width="22.140625" customWidth="1"/>
    <col min="11513" max="11513" width="25.140625" customWidth="1"/>
    <col min="11514" max="11514" width="5.85546875" customWidth="1"/>
    <col min="11515" max="11515" width="8.7109375" customWidth="1"/>
    <col min="11516" max="11516" width="18.5703125" customWidth="1"/>
    <col min="11517" max="11517" width="20" customWidth="1"/>
    <col min="11518" max="11518" width="9.5703125" customWidth="1"/>
    <col min="11519" max="11519" width="11.7109375" customWidth="1"/>
    <col min="11520" max="11520" width="45" customWidth="1"/>
    <col min="11521" max="11521" width="27.5703125" customWidth="1"/>
    <col min="11522" max="11522" width="20.7109375" customWidth="1"/>
    <col min="11523" max="11523" width="44.7109375" customWidth="1"/>
    <col min="11524" max="11524" width="27.7109375" customWidth="1"/>
    <col min="11525" max="11525" width="32.85546875" customWidth="1"/>
    <col min="11526" max="11526" width="29.5703125" customWidth="1"/>
    <col min="11527" max="11527" width="31.42578125" customWidth="1"/>
    <col min="11528" max="11528" width="31.28515625" customWidth="1"/>
    <col min="11529" max="11529" width="14.7109375" customWidth="1"/>
    <col min="11741" max="11741" width="13.5703125" customWidth="1"/>
    <col min="11742" max="11742" width="7.85546875" customWidth="1"/>
    <col min="11743" max="11743" width="23.5703125" customWidth="1"/>
    <col min="11744" max="11744" width="18.42578125" customWidth="1"/>
    <col min="11745" max="11745" width="10.28515625" customWidth="1"/>
    <col min="11746" max="11746" width="22.5703125" customWidth="1"/>
    <col min="11747" max="11747" width="21" customWidth="1"/>
    <col min="11748" max="11748" width="7.85546875" customWidth="1"/>
    <col min="11749" max="11749" width="11.7109375" customWidth="1"/>
    <col min="11750" max="11750" width="17.5703125" customWidth="1"/>
    <col min="11751" max="11751" width="5.42578125" customWidth="1"/>
    <col min="11752" max="11752" width="29.42578125" customWidth="1"/>
    <col min="11753" max="11753" width="18" customWidth="1"/>
    <col min="11754" max="11754" width="12.7109375" customWidth="1"/>
    <col min="11755" max="11755" width="13.7109375" customWidth="1"/>
    <col min="11756" max="11756" width="58.7109375" customWidth="1"/>
    <col min="11757" max="11757" width="37.5703125" customWidth="1"/>
    <col min="11758" max="11758" width="16.28515625" customWidth="1"/>
    <col min="11759" max="11759" width="16.85546875" customWidth="1"/>
    <col min="11760" max="11760" width="19.5703125" customWidth="1"/>
    <col min="11761" max="11761" width="40.140625" customWidth="1"/>
    <col min="11762" max="11762" width="45.5703125" customWidth="1"/>
    <col min="11763" max="11763" width="50.28515625" customWidth="1"/>
    <col min="11764" max="11764" width="37.85546875" customWidth="1"/>
    <col min="11765" max="11765" width="45.42578125" customWidth="1"/>
    <col min="11766" max="11766" width="22.7109375" customWidth="1"/>
    <col min="11767" max="11767" width="57.5703125" customWidth="1"/>
    <col min="11768" max="11768" width="22.140625" customWidth="1"/>
    <col min="11769" max="11769" width="25.140625" customWidth="1"/>
    <col min="11770" max="11770" width="5.85546875" customWidth="1"/>
    <col min="11771" max="11771" width="8.7109375" customWidth="1"/>
    <col min="11772" max="11772" width="18.5703125" customWidth="1"/>
    <col min="11773" max="11773" width="20" customWidth="1"/>
    <col min="11774" max="11774" width="9.5703125" customWidth="1"/>
    <col min="11775" max="11775" width="11.7109375" customWidth="1"/>
    <col min="11776" max="11776" width="45" customWidth="1"/>
    <col min="11777" max="11777" width="27.5703125" customWidth="1"/>
    <col min="11778" max="11778" width="20.7109375" customWidth="1"/>
    <col min="11779" max="11779" width="44.7109375" customWidth="1"/>
    <col min="11780" max="11780" width="27.7109375" customWidth="1"/>
    <col min="11781" max="11781" width="32.85546875" customWidth="1"/>
    <col min="11782" max="11782" width="29.5703125" customWidth="1"/>
    <col min="11783" max="11783" width="31.42578125" customWidth="1"/>
    <col min="11784" max="11784" width="31.28515625" customWidth="1"/>
    <col min="11785" max="11785" width="14.7109375" customWidth="1"/>
    <col min="11997" max="11997" width="13.5703125" customWidth="1"/>
    <col min="11998" max="11998" width="7.85546875" customWidth="1"/>
    <col min="11999" max="11999" width="23.5703125" customWidth="1"/>
    <col min="12000" max="12000" width="18.42578125" customWidth="1"/>
    <col min="12001" max="12001" width="10.28515625" customWidth="1"/>
    <col min="12002" max="12002" width="22.5703125" customWidth="1"/>
    <col min="12003" max="12003" width="21" customWidth="1"/>
    <col min="12004" max="12004" width="7.85546875" customWidth="1"/>
    <col min="12005" max="12005" width="11.7109375" customWidth="1"/>
    <col min="12006" max="12006" width="17.5703125" customWidth="1"/>
    <col min="12007" max="12007" width="5.42578125" customWidth="1"/>
    <col min="12008" max="12008" width="29.42578125" customWidth="1"/>
    <col min="12009" max="12009" width="18" customWidth="1"/>
    <col min="12010" max="12010" width="12.7109375" customWidth="1"/>
    <col min="12011" max="12011" width="13.7109375" customWidth="1"/>
    <col min="12012" max="12012" width="58.7109375" customWidth="1"/>
    <col min="12013" max="12013" width="37.5703125" customWidth="1"/>
    <col min="12014" max="12014" width="16.28515625" customWidth="1"/>
    <col min="12015" max="12015" width="16.85546875" customWidth="1"/>
    <col min="12016" max="12016" width="19.5703125" customWidth="1"/>
    <col min="12017" max="12017" width="40.140625" customWidth="1"/>
    <col min="12018" max="12018" width="45.5703125" customWidth="1"/>
    <col min="12019" max="12019" width="50.28515625" customWidth="1"/>
    <col min="12020" max="12020" width="37.85546875" customWidth="1"/>
    <col min="12021" max="12021" width="45.42578125" customWidth="1"/>
    <col min="12022" max="12022" width="22.7109375" customWidth="1"/>
    <col min="12023" max="12023" width="57.5703125" customWidth="1"/>
    <col min="12024" max="12024" width="22.140625" customWidth="1"/>
    <col min="12025" max="12025" width="25.140625" customWidth="1"/>
    <col min="12026" max="12026" width="5.85546875" customWidth="1"/>
    <col min="12027" max="12027" width="8.7109375" customWidth="1"/>
    <col min="12028" max="12028" width="18.5703125" customWidth="1"/>
    <col min="12029" max="12029" width="20" customWidth="1"/>
    <col min="12030" max="12030" width="9.5703125" customWidth="1"/>
    <col min="12031" max="12031" width="11.7109375" customWidth="1"/>
    <col min="12032" max="12032" width="45" customWidth="1"/>
    <col min="12033" max="12033" width="27.5703125" customWidth="1"/>
    <col min="12034" max="12034" width="20.7109375" customWidth="1"/>
    <col min="12035" max="12035" width="44.7109375" customWidth="1"/>
    <col min="12036" max="12036" width="27.7109375" customWidth="1"/>
    <col min="12037" max="12037" width="32.85546875" customWidth="1"/>
    <col min="12038" max="12038" width="29.5703125" customWidth="1"/>
    <col min="12039" max="12039" width="31.42578125" customWidth="1"/>
    <col min="12040" max="12040" width="31.28515625" customWidth="1"/>
    <col min="12041" max="12041" width="14.7109375" customWidth="1"/>
    <col min="12253" max="12253" width="13.5703125" customWidth="1"/>
    <col min="12254" max="12254" width="7.85546875" customWidth="1"/>
    <col min="12255" max="12255" width="23.5703125" customWidth="1"/>
    <col min="12256" max="12256" width="18.42578125" customWidth="1"/>
    <col min="12257" max="12257" width="10.28515625" customWidth="1"/>
    <col min="12258" max="12258" width="22.5703125" customWidth="1"/>
    <col min="12259" max="12259" width="21" customWidth="1"/>
    <col min="12260" max="12260" width="7.85546875" customWidth="1"/>
    <col min="12261" max="12261" width="11.7109375" customWidth="1"/>
    <col min="12262" max="12262" width="17.5703125" customWidth="1"/>
    <col min="12263" max="12263" width="5.42578125" customWidth="1"/>
    <col min="12264" max="12264" width="29.42578125" customWidth="1"/>
    <col min="12265" max="12265" width="18" customWidth="1"/>
    <col min="12266" max="12266" width="12.7109375" customWidth="1"/>
    <col min="12267" max="12267" width="13.7109375" customWidth="1"/>
    <col min="12268" max="12268" width="58.7109375" customWidth="1"/>
    <col min="12269" max="12269" width="37.5703125" customWidth="1"/>
    <col min="12270" max="12270" width="16.28515625" customWidth="1"/>
    <col min="12271" max="12271" width="16.85546875" customWidth="1"/>
    <col min="12272" max="12272" width="19.5703125" customWidth="1"/>
    <col min="12273" max="12273" width="40.140625" customWidth="1"/>
    <col min="12274" max="12274" width="45.5703125" customWidth="1"/>
    <col min="12275" max="12275" width="50.28515625" customWidth="1"/>
    <col min="12276" max="12276" width="37.85546875" customWidth="1"/>
    <col min="12277" max="12277" width="45.42578125" customWidth="1"/>
    <col min="12278" max="12278" width="22.7109375" customWidth="1"/>
    <col min="12279" max="12279" width="57.5703125" customWidth="1"/>
    <col min="12280" max="12280" width="22.140625" customWidth="1"/>
    <col min="12281" max="12281" width="25.140625" customWidth="1"/>
    <col min="12282" max="12282" width="5.85546875" customWidth="1"/>
    <col min="12283" max="12283" width="8.7109375" customWidth="1"/>
    <col min="12284" max="12284" width="18.5703125" customWidth="1"/>
    <col min="12285" max="12285" width="20" customWidth="1"/>
    <col min="12286" max="12286" width="9.5703125" customWidth="1"/>
    <col min="12287" max="12287" width="11.7109375" customWidth="1"/>
    <col min="12288" max="12288" width="45" customWidth="1"/>
    <col min="12289" max="12289" width="27.5703125" customWidth="1"/>
    <col min="12290" max="12290" width="20.7109375" customWidth="1"/>
    <col min="12291" max="12291" width="44.7109375" customWidth="1"/>
    <col min="12292" max="12292" width="27.7109375" customWidth="1"/>
    <col min="12293" max="12293" width="32.85546875" customWidth="1"/>
    <col min="12294" max="12294" width="29.5703125" customWidth="1"/>
    <col min="12295" max="12295" width="31.42578125" customWidth="1"/>
    <col min="12296" max="12296" width="31.28515625" customWidth="1"/>
    <col min="12297" max="12297" width="14.7109375" customWidth="1"/>
    <col min="12509" max="12509" width="13.5703125" customWidth="1"/>
    <col min="12510" max="12510" width="7.85546875" customWidth="1"/>
    <col min="12511" max="12511" width="23.5703125" customWidth="1"/>
    <col min="12512" max="12512" width="18.42578125" customWidth="1"/>
    <col min="12513" max="12513" width="10.28515625" customWidth="1"/>
    <col min="12514" max="12514" width="22.5703125" customWidth="1"/>
    <col min="12515" max="12515" width="21" customWidth="1"/>
    <col min="12516" max="12516" width="7.85546875" customWidth="1"/>
    <col min="12517" max="12517" width="11.7109375" customWidth="1"/>
    <col min="12518" max="12518" width="17.5703125" customWidth="1"/>
    <col min="12519" max="12519" width="5.42578125" customWidth="1"/>
    <col min="12520" max="12520" width="29.42578125" customWidth="1"/>
    <col min="12521" max="12521" width="18" customWidth="1"/>
    <col min="12522" max="12522" width="12.7109375" customWidth="1"/>
    <col min="12523" max="12523" width="13.7109375" customWidth="1"/>
    <col min="12524" max="12524" width="58.7109375" customWidth="1"/>
    <col min="12525" max="12525" width="37.5703125" customWidth="1"/>
    <col min="12526" max="12526" width="16.28515625" customWidth="1"/>
    <col min="12527" max="12527" width="16.85546875" customWidth="1"/>
    <col min="12528" max="12528" width="19.5703125" customWidth="1"/>
    <col min="12529" max="12529" width="40.140625" customWidth="1"/>
    <col min="12530" max="12530" width="45.5703125" customWidth="1"/>
    <col min="12531" max="12531" width="50.28515625" customWidth="1"/>
    <col min="12532" max="12532" width="37.85546875" customWidth="1"/>
    <col min="12533" max="12533" width="45.42578125" customWidth="1"/>
    <col min="12534" max="12534" width="22.7109375" customWidth="1"/>
    <col min="12535" max="12535" width="57.5703125" customWidth="1"/>
    <col min="12536" max="12536" width="22.140625" customWidth="1"/>
    <col min="12537" max="12537" width="25.140625" customWidth="1"/>
    <col min="12538" max="12538" width="5.85546875" customWidth="1"/>
    <col min="12539" max="12539" width="8.7109375" customWidth="1"/>
    <col min="12540" max="12540" width="18.5703125" customWidth="1"/>
    <col min="12541" max="12541" width="20" customWidth="1"/>
    <col min="12542" max="12542" width="9.5703125" customWidth="1"/>
    <col min="12543" max="12543" width="11.7109375" customWidth="1"/>
    <col min="12544" max="12544" width="45" customWidth="1"/>
    <col min="12545" max="12545" width="27.5703125" customWidth="1"/>
    <col min="12546" max="12546" width="20.7109375" customWidth="1"/>
    <col min="12547" max="12547" width="44.7109375" customWidth="1"/>
    <col min="12548" max="12548" width="27.7109375" customWidth="1"/>
    <col min="12549" max="12549" width="32.85546875" customWidth="1"/>
    <col min="12550" max="12550" width="29.5703125" customWidth="1"/>
    <col min="12551" max="12551" width="31.42578125" customWidth="1"/>
    <col min="12552" max="12552" width="31.28515625" customWidth="1"/>
    <col min="12553" max="12553" width="14.7109375" customWidth="1"/>
    <col min="12765" max="12765" width="13.5703125" customWidth="1"/>
    <col min="12766" max="12766" width="7.85546875" customWidth="1"/>
    <col min="12767" max="12767" width="23.5703125" customWidth="1"/>
    <col min="12768" max="12768" width="18.42578125" customWidth="1"/>
    <col min="12769" max="12769" width="10.28515625" customWidth="1"/>
    <col min="12770" max="12770" width="22.5703125" customWidth="1"/>
    <col min="12771" max="12771" width="21" customWidth="1"/>
    <col min="12772" max="12772" width="7.85546875" customWidth="1"/>
    <col min="12773" max="12773" width="11.7109375" customWidth="1"/>
    <col min="12774" max="12774" width="17.5703125" customWidth="1"/>
    <col min="12775" max="12775" width="5.42578125" customWidth="1"/>
    <col min="12776" max="12776" width="29.42578125" customWidth="1"/>
    <col min="12777" max="12777" width="18" customWidth="1"/>
    <col min="12778" max="12778" width="12.7109375" customWidth="1"/>
    <col min="12779" max="12779" width="13.7109375" customWidth="1"/>
    <col min="12780" max="12780" width="58.7109375" customWidth="1"/>
    <col min="12781" max="12781" width="37.5703125" customWidth="1"/>
    <col min="12782" max="12782" width="16.28515625" customWidth="1"/>
    <col min="12783" max="12783" width="16.85546875" customWidth="1"/>
    <col min="12784" max="12784" width="19.5703125" customWidth="1"/>
    <col min="12785" max="12785" width="40.140625" customWidth="1"/>
    <col min="12786" max="12786" width="45.5703125" customWidth="1"/>
    <col min="12787" max="12787" width="50.28515625" customWidth="1"/>
    <col min="12788" max="12788" width="37.85546875" customWidth="1"/>
    <col min="12789" max="12789" width="45.42578125" customWidth="1"/>
    <col min="12790" max="12790" width="22.7109375" customWidth="1"/>
    <col min="12791" max="12791" width="57.5703125" customWidth="1"/>
    <col min="12792" max="12792" width="22.140625" customWidth="1"/>
    <col min="12793" max="12793" width="25.140625" customWidth="1"/>
    <col min="12794" max="12794" width="5.85546875" customWidth="1"/>
    <col min="12795" max="12795" width="8.7109375" customWidth="1"/>
    <col min="12796" max="12796" width="18.5703125" customWidth="1"/>
    <col min="12797" max="12797" width="20" customWidth="1"/>
    <col min="12798" max="12798" width="9.5703125" customWidth="1"/>
    <col min="12799" max="12799" width="11.7109375" customWidth="1"/>
    <col min="12800" max="12800" width="45" customWidth="1"/>
    <col min="12801" max="12801" width="27.5703125" customWidth="1"/>
    <col min="12802" max="12802" width="20.7109375" customWidth="1"/>
    <col min="12803" max="12803" width="44.7109375" customWidth="1"/>
    <col min="12804" max="12804" width="27.7109375" customWidth="1"/>
    <col min="12805" max="12805" width="32.85546875" customWidth="1"/>
    <col min="12806" max="12806" width="29.5703125" customWidth="1"/>
    <col min="12807" max="12807" width="31.42578125" customWidth="1"/>
    <col min="12808" max="12808" width="31.28515625" customWidth="1"/>
    <col min="12809" max="12809" width="14.7109375" customWidth="1"/>
    <col min="13021" max="13021" width="13.5703125" customWidth="1"/>
    <col min="13022" max="13022" width="7.85546875" customWidth="1"/>
    <col min="13023" max="13023" width="23.5703125" customWidth="1"/>
    <col min="13024" max="13024" width="18.42578125" customWidth="1"/>
    <col min="13025" max="13025" width="10.28515625" customWidth="1"/>
    <col min="13026" max="13026" width="22.5703125" customWidth="1"/>
    <col min="13027" max="13027" width="21" customWidth="1"/>
    <col min="13028" max="13028" width="7.85546875" customWidth="1"/>
    <col min="13029" max="13029" width="11.7109375" customWidth="1"/>
    <col min="13030" max="13030" width="17.5703125" customWidth="1"/>
    <col min="13031" max="13031" width="5.42578125" customWidth="1"/>
    <col min="13032" max="13032" width="29.42578125" customWidth="1"/>
    <col min="13033" max="13033" width="18" customWidth="1"/>
    <col min="13034" max="13034" width="12.7109375" customWidth="1"/>
    <col min="13035" max="13035" width="13.7109375" customWidth="1"/>
    <col min="13036" max="13036" width="58.7109375" customWidth="1"/>
    <col min="13037" max="13037" width="37.5703125" customWidth="1"/>
    <col min="13038" max="13038" width="16.28515625" customWidth="1"/>
    <col min="13039" max="13039" width="16.85546875" customWidth="1"/>
    <col min="13040" max="13040" width="19.5703125" customWidth="1"/>
    <col min="13041" max="13041" width="40.140625" customWidth="1"/>
    <col min="13042" max="13042" width="45.5703125" customWidth="1"/>
    <col min="13043" max="13043" width="50.28515625" customWidth="1"/>
    <col min="13044" max="13044" width="37.85546875" customWidth="1"/>
    <col min="13045" max="13045" width="45.42578125" customWidth="1"/>
    <col min="13046" max="13046" width="22.7109375" customWidth="1"/>
    <col min="13047" max="13047" width="57.5703125" customWidth="1"/>
    <col min="13048" max="13048" width="22.140625" customWidth="1"/>
    <col min="13049" max="13049" width="25.140625" customWidth="1"/>
    <col min="13050" max="13050" width="5.85546875" customWidth="1"/>
    <col min="13051" max="13051" width="8.7109375" customWidth="1"/>
    <col min="13052" max="13052" width="18.5703125" customWidth="1"/>
    <col min="13053" max="13053" width="20" customWidth="1"/>
    <col min="13054" max="13054" width="9.5703125" customWidth="1"/>
    <col min="13055" max="13055" width="11.7109375" customWidth="1"/>
    <col min="13056" max="13056" width="45" customWidth="1"/>
    <col min="13057" max="13057" width="27.5703125" customWidth="1"/>
    <col min="13058" max="13058" width="20.7109375" customWidth="1"/>
    <col min="13059" max="13059" width="44.7109375" customWidth="1"/>
    <col min="13060" max="13060" width="27.7109375" customWidth="1"/>
    <col min="13061" max="13061" width="32.85546875" customWidth="1"/>
    <col min="13062" max="13062" width="29.5703125" customWidth="1"/>
    <col min="13063" max="13063" width="31.42578125" customWidth="1"/>
    <col min="13064" max="13064" width="31.28515625" customWidth="1"/>
    <col min="13065" max="13065" width="14.7109375" customWidth="1"/>
    <col min="13277" max="13277" width="13.5703125" customWidth="1"/>
    <col min="13278" max="13278" width="7.85546875" customWidth="1"/>
    <col min="13279" max="13279" width="23.5703125" customWidth="1"/>
    <col min="13280" max="13280" width="18.42578125" customWidth="1"/>
    <col min="13281" max="13281" width="10.28515625" customWidth="1"/>
    <col min="13282" max="13282" width="22.5703125" customWidth="1"/>
    <col min="13283" max="13283" width="21" customWidth="1"/>
    <col min="13284" max="13284" width="7.85546875" customWidth="1"/>
    <col min="13285" max="13285" width="11.7109375" customWidth="1"/>
    <col min="13286" max="13286" width="17.5703125" customWidth="1"/>
    <col min="13287" max="13287" width="5.42578125" customWidth="1"/>
    <col min="13288" max="13288" width="29.42578125" customWidth="1"/>
    <col min="13289" max="13289" width="18" customWidth="1"/>
    <col min="13290" max="13290" width="12.7109375" customWidth="1"/>
    <col min="13291" max="13291" width="13.7109375" customWidth="1"/>
    <col min="13292" max="13292" width="58.7109375" customWidth="1"/>
    <col min="13293" max="13293" width="37.5703125" customWidth="1"/>
    <col min="13294" max="13294" width="16.28515625" customWidth="1"/>
    <col min="13295" max="13295" width="16.85546875" customWidth="1"/>
    <col min="13296" max="13296" width="19.5703125" customWidth="1"/>
    <col min="13297" max="13297" width="40.140625" customWidth="1"/>
    <col min="13298" max="13298" width="45.5703125" customWidth="1"/>
    <col min="13299" max="13299" width="50.28515625" customWidth="1"/>
    <col min="13300" max="13300" width="37.85546875" customWidth="1"/>
    <col min="13301" max="13301" width="45.42578125" customWidth="1"/>
    <col min="13302" max="13302" width="22.7109375" customWidth="1"/>
    <col min="13303" max="13303" width="57.5703125" customWidth="1"/>
    <col min="13304" max="13304" width="22.140625" customWidth="1"/>
    <col min="13305" max="13305" width="25.140625" customWidth="1"/>
    <col min="13306" max="13306" width="5.85546875" customWidth="1"/>
    <col min="13307" max="13307" width="8.7109375" customWidth="1"/>
    <col min="13308" max="13308" width="18.5703125" customWidth="1"/>
    <col min="13309" max="13309" width="20" customWidth="1"/>
    <col min="13310" max="13310" width="9.5703125" customWidth="1"/>
    <col min="13311" max="13311" width="11.7109375" customWidth="1"/>
    <col min="13312" max="13312" width="45" customWidth="1"/>
    <col min="13313" max="13313" width="27.5703125" customWidth="1"/>
    <col min="13314" max="13314" width="20.7109375" customWidth="1"/>
    <col min="13315" max="13315" width="44.7109375" customWidth="1"/>
    <col min="13316" max="13316" width="27.7109375" customWidth="1"/>
    <col min="13317" max="13317" width="32.85546875" customWidth="1"/>
    <col min="13318" max="13318" width="29.5703125" customWidth="1"/>
    <col min="13319" max="13319" width="31.42578125" customWidth="1"/>
    <col min="13320" max="13320" width="31.28515625" customWidth="1"/>
    <col min="13321" max="13321" width="14.7109375" customWidth="1"/>
    <col min="13533" max="13533" width="13.5703125" customWidth="1"/>
    <col min="13534" max="13534" width="7.85546875" customWidth="1"/>
    <col min="13535" max="13535" width="23.5703125" customWidth="1"/>
    <col min="13536" max="13536" width="18.42578125" customWidth="1"/>
    <col min="13537" max="13537" width="10.28515625" customWidth="1"/>
    <col min="13538" max="13538" width="22.5703125" customWidth="1"/>
    <col min="13539" max="13539" width="21" customWidth="1"/>
    <col min="13540" max="13540" width="7.85546875" customWidth="1"/>
    <col min="13541" max="13541" width="11.7109375" customWidth="1"/>
    <col min="13542" max="13542" width="17.5703125" customWidth="1"/>
    <col min="13543" max="13543" width="5.42578125" customWidth="1"/>
    <col min="13544" max="13544" width="29.42578125" customWidth="1"/>
    <col min="13545" max="13545" width="18" customWidth="1"/>
    <col min="13546" max="13546" width="12.7109375" customWidth="1"/>
    <col min="13547" max="13547" width="13.7109375" customWidth="1"/>
    <col min="13548" max="13548" width="58.7109375" customWidth="1"/>
    <col min="13549" max="13549" width="37.5703125" customWidth="1"/>
    <col min="13550" max="13550" width="16.28515625" customWidth="1"/>
    <col min="13551" max="13551" width="16.85546875" customWidth="1"/>
    <col min="13552" max="13552" width="19.5703125" customWidth="1"/>
    <col min="13553" max="13553" width="40.140625" customWidth="1"/>
    <col min="13554" max="13554" width="45.5703125" customWidth="1"/>
    <col min="13555" max="13555" width="50.28515625" customWidth="1"/>
    <col min="13556" max="13556" width="37.85546875" customWidth="1"/>
    <col min="13557" max="13557" width="45.42578125" customWidth="1"/>
    <col min="13558" max="13558" width="22.7109375" customWidth="1"/>
    <col min="13559" max="13559" width="57.5703125" customWidth="1"/>
    <col min="13560" max="13560" width="22.140625" customWidth="1"/>
    <col min="13561" max="13561" width="25.140625" customWidth="1"/>
    <col min="13562" max="13562" width="5.85546875" customWidth="1"/>
    <col min="13563" max="13563" width="8.7109375" customWidth="1"/>
    <col min="13564" max="13564" width="18.5703125" customWidth="1"/>
    <col min="13565" max="13565" width="20" customWidth="1"/>
    <col min="13566" max="13566" width="9.5703125" customWidth="1"/>
    <col min="13567" max="13567" width="11.7109375" customWidth="1"/>
    <col min="13568" max="13568" width="45" customWidth="1"/>
    <col min="13569" max="13569" width="27.5703125" customWidth="1"/>
    <col min="13570" max="13570" width="20.7109375" customWidth="1"/>
    <col min="13571" max="13571" width="44.7109375" customWidth="1"/>
    <col min="13572" max="13572" width="27.7109375" customWidth="1"/>
    <col min="13573" max="13573" width="32.85546875" customWidth="1"/>
    <col min="13574" max="13574" width="29.5703125" customWidth="1"/>
    <col min="13575" max="13575" width="31.42578125" customWidth="1"/>
    <col min="13576" max="13576" width="31.28515625" customWidth="1"/>
    <col min="13577" max="13577" width="14.7109375" customWidth="1"/>
    <col min="13789" max="13789" width="13.5703125" customWidth="1"/>
    <col min="13790" max="13790" width="7.85546875" customWidth="1"/>
    <col min="13791" max="13791" width="23.5703125" customWidth="1"/>
    <col min="13792" max="13792" width="18.42578125" customWidth="1"/>
    <col min="13793" max="13793" width="10.28515625" customWidth="1"/>
    <col min="13794" max="13794" width="22.5703125" customWidth="1"/>
    <col min="13795" max="13795" width="21" customWidth="1"/>
    <col min="13796" max="13796" width="7.85546875" customWidth="1"/>
    <col min="13797" max="13797" width="11.7109375" customWidth="1"/>
    <col min="13798" max="13798" width="17.5703125" customWidth="1"/>
    <col min="13799" max="13799" width="5.42578125" customWidth="1"/>
    <col min="13800" max="13800" width="29.42578125" customWidth="1"/>
    <col min="13801" max="13801" width="18" customWidth="1"/>
    <col min="13802" max="13802" width="12.7109375" customWidth="1"/>
    <col min="13803" max="13803" width="13.7109375" customWidth="1"/>
    <col min="13804" max="13804" width="58.7109375" customWidth="1"/>
    <col min="13805" max="13805" width="37.5703125" customWidth="1"/>
    <col min="13806" max="13806" width="16.28515625" customWidth="1"/>
    <col min="13807" max="13807" width="16.85546875" customWidth="1"/>
    <col min="13808" max="13808" width="19.5703125" customWidth="1"/>
    <col min="13809" max="13809" width="40.140625" customWidth="1"/>
    <col min="13810" max="13810" width="45.5703125" customWidth="1"/>
    <col min="13811" max="13811" width="50.28515625" customWidth="1"/>
    <col min="13812" max="13812" width="37.85546875" customWidth="1"/>
    <col min="13813" max="13813" width="45.42578125" customWidth="1"/>
    <col min="13814" max="13814" width="22.7109375" customWidth="1"/>
    <col min="13815" max="13815" width="57.5703125" customWidth="1"/>
    <col min="13816" max="13816" width="22.140625" customWidth="1"/>
    <col min="13817" max="13817" width="25.140625" customWidth="1"/>
    <col min="13818" max="13818" width="5.85546875" customWidth="1"/>
    <col min="13819" max="13819" width="8.7109375" customWidth="1"/>
    <col min="13820" max="13820" width="18.5703125" customWidth="1"/>
    <col min="13821" max="13821" width="20" customWidth="1"/>
    <col min="13822" max="13822" width="9.5703125" customWidth="1"/>
    <col min="13823" max="13823" width="11.7109375" customWidth="1"/>
    <col min="13824" max="13824" width="45" customWidth="1"/>
    <col min="13825" max="13825" width="27.5703125" customWidth="1"/>
    <col min="13826" max="13826" width="20.7109375" customWidth="1"/>
    <col min="13827" max="13827" width="44.7109375" customWidth="1"/>
    <col min="13828" max="13828" width="27.7109375" customWidth="1"/>
    <col min="13829" max="13829" width="32.85546875" customWidth="1"/>
    <col min="13830" max="13830" width="29.5703125" customWidth="1"/>
    <col min="13831" max="13831" width="31.42578125" customWidth="1"/>
    <col min="13832" max="13832" width="31.28515625" customWidth="1"/>
    <col min="13833" max="13833" width="14.7109375" customWidth="1"/>
    <col min="14045" max="14045" width="13.5703125" customWidth="1"/>
    <col min="14046" max="14046" width="7.85546875" customWidth="1"/>
    <col min="14047" max="14047" width="23.5703125" customWidth="1"/>
    <col min="14048" max="14048" width="18.42578125" customWidth="1"/>
    <col min="14049" max="14049" width="10.28515625" customWidth="1"/>
    <col min="14050" max="14050" width="22.5703125" customWidth="1"/>
    <col min="14051" max="14051" width="21" customWidth="1"/>
    <col min="14052" max="14052" width="7.85546875" customWidth="1"/>
    <col min="14053" max="14053" width="11.7109375" customWidth="1"/>
    <col min="14054" max="14054" width="17.5703125" customWidth="1"/>
    <col min="14055" max="14055" width="5.42578125" customWidth="1"/>
    <col min="14056" max="14056" width="29.42578125" customWidth="1"/>
    <col min="14057" max="14057" width="18" customWidth="1"/>
    <col min="14058" max="14058" width="12.7109375" customWidth="1"/>
    <col min="14059" max="14059" width="13.7109375" customWidth="1"/>
    <col min="14060" max="14060" width="58.7109375" customWidth="1"/>
    <col min="14061" max="14061" width="37.5703125" customWidth="1"/>
    <col min="14062" max="14062" width="16.28515625" customWidth="1"/>
    <col min="14063" max="14063" width="16.85546875" customWidth="1"/>
    <col min="14064" max="14064" width="19.5703125" customWidth="1"/>
    <col min="14065" max="14065" width="40.140625" customWidth="1"/>
    <col min="14066" max="14066" width="45.5703125" customWidth="1"/>
    <col min="14067" max="14067" width="50.28515625" customWidth="1"/>
    <col min="14068" max="14068" width="37.85546875" customWidth="1"/>
    <col min="14069" max="14069" width="45.42578125" customWidth="1"/>
    <col min="14070" max="14070" width="22.7109375" customWidth="1"/>
    <col min="14071" max="14071" width="57.5703125" customWidth="1"/>
    <col min="14072" max="14072" width="22.140625" customWidth="1"/>
    <col min="14073" max="14073" width="25.140625" customWidth="1"/>
    <col min="14074" max="14074" width="5.85546875" customWidth="1"/>
    <col min="14075" max="14075" width="8.7109375" customWidth="1"/>
    <col min="14076" max="14076" width="18.5703125" customWidth="1"/>
    <col min="14077" max="14077" width="20" customWidth="1"/>
    <col min="14078" max="14078" width="9.5703125" customWidth="1"/>
    <col min="14079" max="14079" width="11.7109375" customWidth="1"/>
    <col min="14080" max="14080" width="45" customWidth="1"/>
    <col min="14081" max="14081" width="27.5703125" customWidth="1"/>
    <col min="14082" max="14082" width="20.7109375" customWidth="1"/>
    <col min="14083" max="14083" width="44.7109375" customWidth="1"/>
    <col min="14084" max="14084" width="27.7109375" customWidth="1"/>
    <col min="14085" max="14085" width="32.85546875" customWidth="1"/>
    <col min="14086" max="14086" width="29.5703125" customWidth="1"/>
    <col min="14087" max="14087" width="31.42578125" customWidth="1"/>
    <col min="14088" max="14088" width="31.28515625" customWidth="1"/>
    <col min="14089" max="14089" width="14.7109375" customWidth="1"/>
    <col min="14301" max="14301" width="13.5703125" customWidth="1"/>
    <col min="14302" max="14302" width="7.85546875" customWidth="1"/>
    <col min="14303" max="14303" width="23.5703125" customWidth="1"/>
    <col min="14304" max="14304" width="18.42578125" customWidth="1"/>
    <col min="14305" max="14305" width="10.28515625" customWidth="1"/>
    <col min="14306" max="14306" width="22.5703125" customWidth="1"/>
    <col min="14307" max="14307" width="21" customWidth="1"/>
    <col min="14308" max="14308" width="7.85546875" customWidth="1"/>
    <col min="14309" max="14309" width="11.7109375" customWidth="1"/>
    <col min="14310" max="14310" width="17.5703125" customWidth="1"/>
    <col min="14311" max="14311" width="5.42578125" customWidth="1"/>
    <col min="14312" max="14312" width="29.42578125" customWidth="1"/>
    <col min="14313" max="14313" width="18" customWidth="1"/>
    <col min="14314" max="14314" width="12.7109375" customWidth="1"/>
    <col min="14315" max="14315" width="13.7109375" customWidth="1"/>
    <col min="14316" max="14316" width="58.7109375" customWidth="1"/>
    <col min="14317" max="14317" width="37.5703125" customWidth="1"/>
    <col min="14318" max="14318" width="16.28515625" customWidth="1"/>
    <col min="14319" max="14319" width="16.85546875" customWidth="1"/>
    <col min="14320" max="14320" width="19.5703125" customWidth="1"/>
    <col min="14321" max="14321" width="40.140625" customWidth="1"/>
    <col min="14322" max="14322" width="45.5703125" customWidth="1"/>
    <col min="14323" max="14323" width="50.28515625" customWidth="1"/>
    <col min="14324" max="14324" width="37.85546875" customWidth="1"/>
    <col min="14325" max="14325" width="45.42578125" customWidth="1"/>
    <col min="14326" max="14326" width="22.7109375" customWidth="1"/>
    <col min="14327" max="14327" width="57.5703125" customWidth="1"/>
    <col min="14328" max="14328" width="22.140625" customWidth="1"/>
    <col min="14329" max="14329" width="25.140625" customWidth="1"/>
    <col min="14330" max="14330" width="5.85546875" customWidth="1"/>
    <col min="14331" max="14331" width="8.7109375" customWidth="1"/>
    <col min="14332" max="14332" width="18.5703125" customWidth="1"/>
    <col min="14333" max="14333" width="20" customWidth="1"/>
    <col min="14334" max="14334" width="9.5703125" customWidth="1"/>
    <col min="14335" max="14335" width="11.7109375" customWidth="1"/>
    <col min="14336" max="14336" width="45" customWidth="1"/>
    <col min="14337" max="14337" width="27.5703125" customWidth="1"/>
    <col min="14338" max="14338" width="20.7109375" customWidth="1"/>
    <col min="14339" max="14339" width="44.7109375" customWidth="1"/>
    <col min="14340" max="14340" width="27.7109375" customWidth="1"/>
    <col min="14341" max="14341" width="32.85546875" customWidth="1"/>
    <col min="14342" max="14342" width="29.5703125" customWidth="1"/>
    <col min="14343" max="14343" width="31.42578125" customWidth="1"/>
    <col min="14344" max="14344" width="31.28515625" customWidth="1"/>
    <col min="14345" max="14345" width="14.7109375" customWidth="1"/>
    <col min="14557" max="14557" width="13.5703125" customWidth="1"/>
    <col min="14558" max="14558" width="7.85546875" customWidth="1"/>
    <col min="14559" max="14559" width="23.5703125" customWidth="1"/>
    <col min="14560" max="14560" width="18.42578125" customWidth="1"/>
    <col min="14561" max="14561" width="10.28515625" customWidth="1"/>
    <col min="14562" max="14562" width="22.5703125" customWidth="1"/>
    <col min="14563" max="14563" width="21" customWidth="1"/>
    <col min="14564" max="14564" width="7.85546875" customWidth="1"/>
    <col min="14565" max="14565" width="11.7109375" customWidth="1"/>
    <col min="14566" max="14566" width="17.5703125" customWidth="1"/>
    <col min="14567" max="14567" width="5.42578125" customWidth="1"/>
    <col min="14568" max="14568" width="29.42578125" customWidth="1"/>
    <col min="14569" max="14569" width="18" customWidth="1"/>
    <col min="14570" max="14570" width="12.7109375" customWidth="1"/>
    <col min="14571" max="14571" width="13.7109375" customWidth="1"/>
    <col min="14572" max="14572" width="58.7109375" customWidth="1"/>
    <col min="14573" max="14573" width="37.5703125" customWidth="1"/>
    <col min="14574" max="14574" width="16.28515625" customWidth="1"/>
    <col min="14575" max="14575" width="16.85546875" customWidth="1"/>
    <col min="14576" max="14576" width="19.5703125" customWidth="1"/>
    <col min="14577" max="14577" width="40.140625" customWidth="1"/>
    <col min="14578" max="14578" width="45.5703125" customWidth="1"/>
    <col min="14579" max="14579" width="50.28515625" customWidth="1"/>
    <col min="14580" max="14580" width="37.85546875" customWidth="1"/>
    <col min="14581" max="14581" width="45.42578125" customWidth="1"/>
    <col min="14582" max="14582" width="22.7109375" customWidth="1"/>
    <col min="14583" max="14583" width="57.5703125" customWidth="1"/>
    <col min="14584" max="14584" width="22.140625" customWidth="1"/>
    <col min="14585" max="14585" width="25.140625" customWidth="1"/>
    <col min="14586" max="14586" width="5.85546875" customWidth="1"/>
    <col min="14587" max="14587" width="8.7109375" customWidth="1"/>
    <col min="14588" max="14588" width="18.5703125" customWidth="1"/>
    <col min="14589" max="14589" width="20" customWidth="1"/>
    <col min="14590" max="14590" width="9.5703125" customWidth="1"/>
    <col min="14591" max="14591" width="11.7109375" customWidth="1"/>
    <col min="14592" max="14592" width="45" customWidth="1"/>
    <col min="14593" max="14593" width="27.5703125" customWidth="1"/>
    <col min="14594" max="14594" width="20.7109375" customWidth="1"/>
    <col min="14595" max="14595" width="44.7109375" customWidth="1"/>
    <col min="14596" max="14596" width="27.7109375" customWidth="1"/>
    <col min="14597" max="14597" width="32.85546875" customWidth="1"/>
    <col min="14598" max="14598" width="29.5703125" customWidth="1"/>
    <col min="14599" max="14599" width="31.42578125" customWidth="1"/>
    <col min="14600" max="14600" width="31.28515625" customWidth="1"/>
    <col min="14601" max="14601" width="14.7109375" customWidth="1"/>
    <col min="14813" max="14813" width="13.5703125" customWidth="1"/>
    <col min="14814" max="14814" width="7.85546875" customWidth="1"/>
    <col min="14815" max="14815" width="23.5703125" customWidth="1"/>
    <col min="14816" max="14816" width="18.42578125" customWidth="1"/>
    <col min="14817" max="14817" width="10.28515625" customWidth="1"/>
    <col min="14818" max="14818" width="22.5703125" customWidth="1"/>
    <col min="14819" max="14819" width="21" customWidth="1"/>
    <col min="14820" max="14820" width="7.85546875" customWidth="1"/>
    <col min="14821" max="14821" width="11.7109375" customWidth="1"/>
    <col min="14822" max="14822" width="17.5703125" customWidth="1"/>
    <col min="14823" max="14823" width="5.42578125" customWidth="1"/>
    <col min="14824" max="14824" width="29.42578125" customWidth="1"/>
    <col min="14825" max="14825" width="18" customWidth="1"/>
    <col min="14826" max="14826" width="12.7109375" customWidth="1"/>
    <col min="14827" max="14827" width="13.7109375" customWidth="1"/>
    <col min="14828" max="14828" width="58.7109375" customWidth="1"/>
    <col min="14829" max="14829" width="37.5703125" customWidth="1"/>
    <col min="14830" max="14830" width="16.28515625" customWidth="1"/>
    <col min="14831" max="14831" width="16.85546875" customWidth="1"/>
    <col min="14832" max="14832" width="19.5703125" customWidth="1"/>
    <col min="14833" max="14833" width="40.140625" customWidth="1"/>
    <col min="14834" max="14834" width="45.5703125" customWidth="1"/>
    <col min="14835" max="14835" width="50.28515625" customWidth="1"/>
    <col min="14836" max="14836" width="37.85546875" customWidth="1"/>
    <col min="14837" max="14837" width="45.42578125" customWidth="1"/>
    <col min="14838" max="14838" width="22.7109375" customWidth="1"/>
    <col min="14839" max="14839" width="57.5703125" customWidth="1"/>
    <col min="14840" max="14840" width="22.140625" customWidth="1"/>
    <col min="14841" max="14841" width="25.140625" customWidth="1"/>
    <col min="14842" max="14842" width="5.85546875" customWidth="1"/>
    <col min="14843" max="14843" width="8.7109375" customWidth="1"/>
    <col min="14844" max="14844" width="18.5703125" customWidth="1"/>
    <col min="14845" max="14845" width="20" customWidth="1"/>
    <col min="14846" max="14846" width="9.5703125" customWidth="1"/>
    <col min="14847" max="14847" width="11.7109375" customWidth="1"/>
    <col min="14848" max="14848" width="45" customWidth="1"/>
    <col min="14849" max="14849" width="27.5703125" customWidth="1"/>
    <col min="14850" max="14850" width="20.7109375" customWidth="1"/>
    <col min="14851" max="14851" width="44.7109375" customWidth="1"/>
    <col min="14852" max="14852" width="27.7109375" customWidth="1"/>
    <col min="14853" max="14853" width="32.85546875" customWidth="1"/>
    <col min="14854" max="14854" width="29.5703125" customWidth="1"/>
    <col min="14855" max="14855" width="31.42578125" customWidth="1"/>
    <col min="14856" max="14856" width="31.28515625" customWidth="1"/>
    <col min="14857" max="14857" width="14.7109375" customWidth="1"/>
    <col min="15069" max="15069" width="13.5703125" customWidth="1"/>
    <col min="15070" max="15070" width="7.85546875" customWidth="1"/>
    <col min="15071" max="15071" width="23.5703125" customWidth="1"/>
    <col min="15072" max="15072" width="18.42578125" customWidth="1"/>
    <col min="15073" max="15073" width="10.28515625" customWidth="1"/>
    <col min="15074" max="15074" width="22.5703125" customWidth="1"/>
    <col min="15075" max="15075" width="21" customWidth="1"/>
    <col min="15076" max="15076" width="7.85546875" customWidth="1"/>
    <col min="15077" max="15077" width="11.7109375" customWidth="1"/>
    <col min="15078" max="15078" width="17.5703125" customWidth="1"/>
    <col min="15079" max="15079" width="5.42578125" customWidth="1"/>
    <col min="15080" max="15080" width="29.42578125" customWidth="1"/>
    <col min="15081" max="15081" width="18" customWidth="1"/>
    <col min="15082" max="15082" width="12.7109375" customWidth="1"/>
    <col min="15083" max="15083" width="13.7109375" customWidth="1"/>
    <col min="15084" max="15084" width="58.7109375" customWidth="1"/>
    <col min="15085" max="15085" width="37.5703125" customWidth="1"/>
    <col min="15086" max="15086" width="16.28515625" customWidth="1"/>
    <col min="15087" max="15087" width="16.85546875" customWidth="1"/>
    <col min="15088" max="15088" width="19.5703125" customWidth="1"/>
    <col min="15089" max="15089" width="40.140625" customWidth="1"/>
    <col min="15090" max="15090" width="45.5703125" customWidth="1"/>
    <col min="15091" max="15091" width="50.28515625" customWidth="1"/>
    <col min="15092" max="15092" width="37.85546875" customWidth="1"/>
    <col min="15093" max="15093" width="45.42578125" customWidth="1"/>
    <col min="15094" max="15094" width="22.7109375" customWidth="1"/>
    <col min="15095" max="15095" width="57.5703125" customWidth="1"/>
    <col min="15096" max="15096" width="22.140625" customWidth="1"/>
    <col min="15097" max="15097" width="25.140625" customWidth="1"/>
    <col min="15098" max="15098" width="5.85546875" customWidth="1"/>
    <col min="15099" max="15099" width="8.7109375" customWidth="1"/>
    <col min="15100" max="15100" width="18.5703125" customWidth="1"/>
    <col min="15101" max="15101" width="20" customWidth="1"/>
    <col min="15102" max="15102" width="9.5703125" customWidth="1"/>
    <col min="15103" max="15103" width="11.7109375" customWidth="1"/>
    <col min="15104" max="15104" width="45" customWidth="1"/>
    <col min="15105" max="15105" width="27.5703125" customWidth="1"/>
    <col min="15106" max="15106" width="20.7109375" customWidth="1"/>
    <col min="15107" max="15107" width="44.7109375" customWidth="1"/>
    <col min="15108" max="15108" width="27.7109375" customWidth="1"/>
    <col min="15109" max="15109" width="32.85546875" customWidth="1"/>
    <col min="15110" max="15110" width="29.5703125" customWidth="1"/>
    <col min="15111" max="15111" width="31.42578125" customWidth="1"/>
    <col min="15112" max="15112" width="31.28515625" customWidth="1"/>
    <col min="15113" max="15113" width="14.7109375" customWidth="1"/>
    <col min="15325" max="15325" width="13.5703125" customWidth="1"/>
    <col min="15326" max="15326" width="7.85546875" customWidth="1"/>
    <col min="15327" max="15327" width="23.5703125" customWidth="1"/>
    <col min="15328" max="15328" width="18.42578125" customWidth="1"/>
    <col min="15329" max="15329" width="10.28515625" customWidth="1"/>
    <col min="15330" max="15330" width="22.5703125" customWidth="1"/>
    <col min="15331" max="15331" width="21" customWidth="1"/>
    <col min="15332" max="15332" width="7.85546875" customWidth="1"/>
    <col min="15333" max="15333" width="11.7109375" customWidth="1"/>
    <col min="15334" max="15334" width="17.5703125" customWidth="1"/>
    <col min="15335" max="15335" width="5.42578125" customWidth="1"/>
    <col min="15336" max="15336" width="29.42578125" customWidth="1"/>
    <col min="15337" max="15337" width="18" customWidth="1"/>
    <col min="15338" max="15338" width="12.7109375" customWidth="1"/>
    <col min="15339" max="15339" width="13.7109375" customWidth="1"/>
    <col min="15340" max="15340" width="58.7109375" customWidth="1"/>
    <col min="15341" max="15341" width="37.5703125" customWidth="1"/>
    <col min="15342" max="15342" width="16.28515625" customWidth="1"/>
    <col min="15343" max="15343" width="16.85546875" customWidth="1"/>
    <col min="15344" max="15344" width="19.5703125" customWidth="1"/>
    <col min="15345" max="15345" width="40.140625" customWidth="1"/>
    <col min="15346" max="15346" width="45.5703125" customWidth="1"/>
    <col min="15347" max="15347" width="50.28515625" customWidth="1"/>
    <col min="15348" max="15348" width="37.85546875" customWidth="1"/>
    <col min="15349" max="15349" width="45.42578125" customWidth="1"/>
    <col min="15350" max="15350" width="22.7109375" customWidth="1"/>
    <col min="15351" max="15351" width="57.5703125" customWidth="1"/>
    <col min="15352" max="15352" width="22.140625" customWidth="1"/>
    <col min="15353" max="15353" width="25.140625" customWidth="1"/>
    <col min="15354" max="15354" width="5.85546875" customWidth="1"/>
    <col min="15355" max="15355" width="8.7109375" customWidth="1"/>
    <col min="15356" max="15356" width="18.5703125" customWidth="1"/>
    <col min="15357" max="15357" width="20" customWidth="1"/>
    <col min="15358" max="15358" width="9.5703125" customWidth="1"/>
    <col min="15359" max="15359" width="11.7109375" customWidth="1"/>
    <col min="15360" max="15360" width="45" customWidth="1"/>
    <col min="15361" max="15361" width="27.5703125" customWidth="1"/>
    <col min="15362" max="15362" width="20.7109375" customWidth="1"/>
    <col min="15363" max="15363" width="44.7109375" customWidth="1"/>
    <col min="15364" max="15364" width="27.7109375" customWidth="1"/>
    <col min="15365" max="15365" width="32.85546875" customWidth="1"/>
    <col min="15366" max="15366" width="29.5703125" customWidth="1"/>
    <col min="15367" max="15367" width="31.42578125" customWidth="1"/>
    <col min="15368" max="15368" width="31.28515625" customWidth="1"/>
    <col min="15369" max="15369" width="14.7109375" customWidth="1"/>
    <col min="15581" max="15581" width="13.5703125" customWidth="1"/>
    <col min="15582" max="15582" width="7.85546875" customWidth="1"/>
    <col min="15583" max="15583" width="23.5703125" customWidth="1"/>
    <col min="15584" max="15584" width="18.42578125" customWidth="1"/>
    <col min="15585" max="15585" width="10.28515625" customWidth="1"/>
    <col min="15586" max="15586" width="22.5703125" customWidth="1"/>
    <col min="15587" max="15587" width="21" customWidth="1"/>
    <col min="15588" max="15588" width="7.85546875" customWidth="1"/>
    <col min="15589" max="15589" width="11.7109375" customWidth="1"/>
    <col min="15590" max="15590" width="17.5703125" customWidth="1"/>
    <col min="15591" max="15591" width="5.42578125" customWidth="1"/>
    <col min="15592" max="15592" width="29.42578125" customWidth="1"/>
    <col min="15593" max="15593" width="18" customWidth="1"/>
    <col min="15594" max="15594" width="12.7109375" customWidth="1"/>
    <col min="15595" max="15595" width="13.7109375" customWidth="1"/>
    <col min="15596" max="15596" width="58.7109375" customWidth="1"/>
    <col min="15597" max="15597" width="37.5703125" customWidth="1"/>
    <col min="15598" max="15598" width="16.28515625" customWidth="1"/>
    <col min="15599" max="15599" width="16.85546875" customWidth="1"/>
    <col min="15600" max="15600" width="19.5703125" customWidth="1"/>
    <col min="15601" max="15601" width="40.140625" customWidth="1"/>
    <col min="15602" max="15602" width="45.5703125" customWidth="1"/>
    <col min="15603" max="15603" width="50.28515625" customWidth="1"/>
    <col min="15604" max="15604" width="37.85546875" customWidth="1"/>
    <col min="15605" max="15605" width="45.42578125" customWidth="1"/>
    <col min="15606" max="15606" width="22.7109375" customWidth="1"/>
    <col min="15607" max="15607" width="57.5703125" customWidth="1"/>
    <col min="15608" max="15608" width="22.140625" customWidth="1"/>
    <col min="15609" max="15609" width="25.140625" customWidth="1"/>
    <col min="15610" max="15610" width="5.85546875" customWidth="1"/>
    <col min="15611" max="15611" width="8.7109375" customWidth="1"/>
    <col min="15612" max="15612" width="18.5703125" customWidth="1"/>
    <col min="15613" max="15613" width="20" customWidth="1"/>
    <col min="15614" max="15614" width="9.5703125" customWidth="1"/>
    <col min="15615" max="15615" width="11.7109375" customWidth="1"/>
    <col min="15616" max="15616" width="45" customWidth="1"/>
    <col min="15617" max="15617" width="27.5703125" customWidth="1"/>
    <col min="15618" max="15618" width="20.7109375" customWidth="1"/>
    <col min="15619" max="15619" width="44.7109375" customWidth="1"/>
    <col min="15620" max="15620" width="27.7109375" customWidth="1"/>
    <col min="15621" max="15621" width="32.85546875" customWidth="1"/>
    <col min="15622" max="15622" width="29.5703125" customWidth="1"/>
    <col min="15623" max="15623" width="31.42578125" customWidth="1"/>
    <col min="15624" max="15624" width="31.28515625" customWidth="1"/>
    <col min="15625" max="15625" width="14.7109375" customWidth="1"/>
    <col min="15837" max="15837" width="13.5703125" customWidth="1"/>
    <col min="15838" max="15838" width="7.85546875" customWidth="1"/>
    <col min="15839" max="15839" width="23.5703125" customWidth="1"/>
    <col min="15840" max="15840" width="18.42578125" customWidth="1"/>
    <col min="15841" max="15841" width="10.28515625" customWidth="1"/>
    <col min="15842" max="15842" width="22.5703125" customWidth="1"/>
    <col min="15843" max="15843" width="21" customWidth="1"/>
    <col min="15844" max="15844" width="7.85546875" customWidth="1"/>
    <col min="15845" max="15845" width="11.7109375" customWidth="1"/>
    <col min="15846" max="15846" width="17.5703125" customWidth="1"/>
    <col min="15847" max="15847" width="5.42578125" customWidth="1"/>
    <col min="15848" max="15848" width="29.42578125" customWidth="1"/>
    <col min="15849" max="15849" width="18" customWidth="1"/>
    <col min="15850" max="15850" width="12.7109375" customWidth="1"/>
    <col min="15851" max="15851" width="13.7109375" customWidth="1"/>
    <col min="15852" max="15852" width="58.7109375" customWidth="1"/>
    <col min="15853" max="15853" width="37.5703125" customWidth="1"/>
    <col min="15854" max="15854" width="16.28515625" customWidth="1"/>
    <col min="15855" max="15855" width="16.85546875" customWidth="1"/>
    <col min="15856" max="15856" width="19.5703125" customWidth="1"/>
    <col min="15857" max="15857" width="40.140625" customWidth="1"/>
    <col min="15858" max="15858" width="45.5703125" customWidth="1"/>
    <col min="15859" max="15859" width="50.28515625" customWidth="1"/>
    <col min="15860" max="15860" width="37.85546875" customWidth="1"/>
    <col min="15861" max="15861" width="45.42578125" customWidth="1"/>
    <col min="15862" max="15862" width="22.7109375" customWidth="1"/>
    <col min="15863" max="15863" width="57.5703125" customWidth="1"/>
    <col min="15864" max="15864" width="22.140625" customWidth="1"/>
    <col min="15865" max="15865" width="25.140625" customWidth="1"/>
    <col min="15866" max="15866" width="5.85546875" customWidth="1"/>
    <col min="15867" max="15867" width="8.7109375" customWidth="1"/>
    <col min="15868" max="15868" width="18.5703125" customWidth="1"/>
    <col min="15869" max="15869" width="20" customWidth="1"/>
    <col min="15870" max="15870" width="9.5703125" customWidth="1"/>
    <col min="15871" max="15871" width="11.7109375" customWidth="1"/>
    <col min="15872" max="15872" width="45" customWidth="1"/>
    <col min="15873" max="15873" width="27.5703125" customWidth="1"/>
    <col min="15874" max="15874" width="20.7109375" customWidth="1"/>
    <col min="15875" max="15875" width="44.7109375" customWidth="1"/>
    <col min="15876" max="15876" width="27.7109375" customWidth="1"/>
    <col min="15877" max="15877" width="32.85546875" customWidth="1"/>
    <col min="15878" max="15878" width="29.5703125" customWidth="1"/>
    <col min="15879" max="15879" width="31.42578125" customWidth="1"/>
    <col min="15880" max="15880" width="31.28515625" customWidth="1"/>
    <col min="15881" max="15881" width="14.7109375" customWidth="1"/>
    <col min="16093" max="16093" width="13.5703125" customWidth="1"/>
    <col min="16094" max="16094" width="7.85546875" customWidth="1"/>
    <col min="16095" max="16095" width="23.5703125" customWidth="1"/>
    <col min="16096" max="16096" width="18.42578125" customWidth="1"/>
    <col min="16097" max="16097" width="10.28515625" customWidth="1"/>
    <col min="16098" max="16098" width="22.5703125" customWidth="1"/>
    <col min="16099" max="16099" width="21" customWidth="1"/>
    <col min="16100" max="16100" width="7.85546875" customWidth="1"/>
    <col min="16101" max="16101" width="11.7109375" customWidth="1"/>
    <col min="16102" max="16102" width="17.5703125" customWidth="1"/>
    <col min="16103" max="16103" width="5.42578125" customWidth="1"/>
    <col min="16104" max="16104" width="29.42578125" customWidth="1"/>
    <col min="16105" max="16105" width="18" customWidth="1"/>
    <col min="16106" max="16106" width="12.7109375" customWidth="1"/>
    <col min="16107" max="16107" width="13.7109375" customWidth="1"/>
    <col min="16108" max="16108" width="58.7109375" customWidth="1"/>
    <col min="16109" max="16109" width="37.5703125" customWidth="1"/>
    <col min="16110" max="16110" width="16.28515625" customWidth="1"/>
    <col min="16111" max="16111" width="16.85546875" customWidth="1"/>
    <col min="16112" max="16112" width="19.5703125" customWidth="1"/>
    <col min="16113" max="16113" width="40.140625" customWidth="1"/>
    <col min="16114" max="16114" width="45.5703125" customWidth="1"/>
    <col min="16115" max="16115" width="50.28515625" customWidth="1"/>
    <col min="16116" max="16116" width="37.85546875" customWidth="1"/>
    <col min="16117" max="16117" width="45.42578125" customWidth="1"/>
    <col min="16118" max="16118" width="22.7109375" customWidth="1"/>
    <col min="16119" max="16119" width="57.5703125" customWidth="1"/>
    <col min="16120" max="16120" width="22.140625" customWidth="1"/>
    <col min="16121" max="16121" width="25.140625" customWidth="1"/>
    <col min="16122" max="16122" width="5.85546875" customWidth="1"/>
    <col min="16123" max="16123" width="8.7109375" customWidth="1"/>
    <col min="16124" max="16124" width="18.5703125" customWidth="1"/>
    <col min="16125" max="16125" width="20" customWidth="1"/>
    <col min="16126" max="16126" width="9.5703125" customWidth="1"/>
    <col min="16127" max="16127" width="11.7109375" customWidth="1"/>
    <col min="16128" max="16128" width="45" customWidth="1"/>
    <col min="16129" max="16129" width="27.5703125" customWidth="1"/>
    <col min="16130" max="16130" width="20.7109375" customWidth="1"/>
    <col min="16131" max="16131" width="44.7109375" customWidth="1"/>
    <col min="16132" max="16132" width="27.7109375" customWidth="1"/>
    <col min="16133" max="16133" width="32.85546875" customWidth="1"/>
    <col min="16134" max="16134" width="29.5703125" customWidth="1"/>
    <col min="16135" max="16135" width="31.42578125" customWidth="1"/>
    <col min="16136" max="16136" width="31.28515625" customWidth="1"/>
    <col min="16137" max="16137" width="14.7109375" customWidth="1"/>
  </cols>
  <sheetData>
    <row r="1" spans="1:9" ht="30" x14ac:dyDescent="0.2">
      <c r="A1" s="45" t="s">
        <v>0</v>
      </c>
      <c r="B1" s="45" t="s">
        <v>98</v>
      </c>
      <c r="C1" s="45" t="s">
        <v>99</v>
      </c>
      <c r="D1" s="45" t="s">
        <v>147</v>
      </c>
      <c r="E1" s="45" t="s">
        <v>148</v>
      </c>
      <c r="F1" s="45" t="s">
        <v>100</v>
      </c>
      <c r="G1" s="47" t="s">
        <v>101</v>
      </c>
      <c r="H1" s="49" t="s">
        <v>102</v>
      </c>
      <c r="I1" s="49" t="s">
        <v>2</v>
      </c>
    </row>
    <row r="2" spans="1:9" ht="165" x14ac:dyDescent="0.2">
      <c r="A2" s="46" t="s">
        <v>52</v>
      </c>
      <c r="B2" s="46" t="s">
        <v>104</v>
      </c>
      <c r="C2" s="46" t="s">
        <v>105</v>
      </c>
      <c r="D2" s="46" t="s">
        <v>106</v>
      </c>
      <c r="E2" s="46" t="s">
        <v>107</v>
      </c>
      <c r="F2" s="46" t="s">
        <v>108</v>
      </c>
      <c r="G2" s="48" t="s">
        <v>109</v>
      </c>
      <c r="H2" s="50" t="s">
        <v>110</v>
      </c>
      <c r="I2" s="51"/>
    </row>
    <row r="3" spans="1:9" ht="165" x14ac:dyDescent="0.2">
      <c r="A3" s="46" t="s">
        <v>52</v>
      </c>
      <c r="B3" s="46" t="s">
        <v>104</v>
      </c>
      <c r="C3" s="46" t="s">
        <v>105</v>
      </c>
      <c r="D3" s="46" t="s">
        <v>106</v>
      </c>
      <c r="E3" s="46" t="s">
        <v>107</v>
      </c>
      <c r="F3" s="46" t="s">
        <v>108</v>
      </c>
      <c r="G3" s="48" t="s">
        <v>109</v>
      </c>
      <c r="H3" s="50" t="s">
        <v>110</v>
      </c>
      <c r="I3" s="51"/>
    </row>
    <row r="4" spans="1:9" ht="180" x14ac:dyDescent="0.2">
      <c r="A4" s="46" t="s">
        <v>52</v>
      </c>
      <c r="B4" s="46" t="s">
        <v>104</v>
      </c>
      <c r="C4" s="46" t="s">
        <v>105</v>
      </c>
      <c r="D4" s="46" t="s">
        <v>106</v>
      </c>
      <c r="E4" s="46" t="s">
        <v>107</v>
      </c>
      <c r="F4" s="46" t="s">
        <v>108</v>
      </c>
      <c r="G4" s="48" t="s">
        <v>109</v>
      </c>
      <c r="H4" s="50" t="s">
        <v>111</v>
      </c>
      <c r="I4" s="51"/>
    </row>
    <row r="5" spans="1:9" ht="165" x14ac:dyDescent="0.2">
      <c r="A5" s="46" t="s">
        <v>52</v>
      </c>
      <c r="B5" s="46" t="s">
        <v>104</v>
      </c>
      <c r="C5" s="46" t="s">
        <v>105</v>
      </c>
      <c r="D5" s="46" t="s">
        <v>106</v>
      </c>
      <c r="E5" s="46" t="s">
        <v>107</v>
      </c>
      <c r="F5" s="46" t="s">
        <v>108</v>
      </c>
      <c r="G5" s="48" t="s">
        <v>109</v>
      </c>
      <c r="H5" s="50" t="s">
        <v>110</v>
      </c>
      <c r="I5" s="51"/>
    </row>
    <row r="6" spans="1:9" ht="165" x14ac:dyDescent="0.2">
      <c r="A6" s="46" t="s">
        <v>20</v>
      </c>
      <c r="B6" s="46" t="s">
        <v>112</v>
      </c>
      <c r="C6" s="46" t="s">
        <v>103</v>
      </c>
      <c r="D6" s="46" t="s">
        <v>106</v>
      </c>
      <c r="E6" s="46" t="s">
        <v>106</v>
      </c>
      <c r="F6" s="46" t="s">
        <v>113</v>
      </c>
      <c r="G6" s="48" t="s">
        <v>109</v>
      </c>
      <c r="H6" s="50" t="s">
        <v>110</v>
      </c>
      <c r="I6" s="51"/>
    </row>
    <row r="7" spans="1:9" ht="120" x14ac:dyDescent="0.2">
      <c r="A7" s="46" t="s">
        <v>52</v>
      </c>
      <c r="B7" s="46" t="s">
        <v>114</v>
      </c>
      <c r="C7" s="46" t="s">
        <v>105</v>
      </c>
      <c r="D7" s="46" t="s">
        <v>106</v>
      </c>
      <c r="E7" s="46" t="s">
        <v>107</v>
      </c>
      <c r="F7" s="46" t="s">
        <v>108</v>
      </c>
      <c r="G7" s="48" t="s">
        <v>109</v>
      </c>
      <c r="H7" s="50" t="s">
        <v>115</v>
      </c>
      <c r="I7" s="51"/>
    </row>
    <row r="8" spans="1:9" ht="135" x14ac:dyDescent="0.2">
      <c r="A8" s="46" t="s">
        <v>52</v>
      </c>
      <c r="B8" s="46" t="s">
        <v>116</v>
      </c>
      <c r="C8" s="46" t="s">
        <v>105</v>
      </c>
      <c r="D8" s="46" t="s">
        <v>106</v>
      </c>
      <c r="E8" s="46" t="s">
        <v>107</v>
      </c>
      <c r="F8" s="46" t="s">
        <v>108</v>
      </c>
      <c r="G8" s="48" t="s">
        <v>109</v>
      </c>
      <c r="H8" s="50" t="s">
        <v>117</v>
      </c>
      <c r="I8" s="51"/>
    </row>
    <row r="9" spans="1:9" ht="135" x14ac:dyDescent="0.2">
      <c r="A9" s="46" t="s">
        <v>52</v>
      </c>
      <c r="B9" s="46" t="s">
        <v>116</v>
      </c>
      <c r="C9" s="46" t="s">
        <v>103</v>
      </c>
      <c r="D9" s="46" t="s">
        <v>106</v>
      </c>
      <c r="E9" s="46" t="s">
        <v>107</v>
      </c>
      <c r="F9" s="46" t="s">
        <v>118</v>
      </c>
      <c r="G9" s="48" t="s">
        <v>109</v>
      </c>
      <c r="H9" s="50" t="s">
        <v>119</v>
      </c>
      <c r="I9" s="51"/>
    </row>
    <row r="10" spans="1:9" ht="75" x14ac:dyDescent="0.2">
      <c r="A10" s="46" t="s">
        <v>27</v>
      </c>
      <c r="B10" s="46" t="s">
        <v>120</v>
      </c>
      <c r="C10" s="46" t="s">
        <v>103</v>
      </c>
      <c r="D10" s="46" t="s">
        <v>106</v>
      </c>
      <c r="E10" s="46" t="s">
        <v>107</v>
      </c>
      <c r="F10" s="46" t="s">
        <v>121</v>
      </c>
      <c r="G10" s="48" t="s">
        <v>109</v>
      </c>
      <c r="H10" s="50" t="s">
        <v>117</v>
      </c>
      <c r="I10" s="51"/>
    </row>
    <row r="11" spans="1:9" ht="75" x14ac:dyDescent="0.2">
      <c r="A11" s="46" t="s">
        <v>51</v>
      </c>
      <c r="B11" s="46" t="s">
        <v>122</v>
      </c>
      <c r="C11" s="46" t="s">
        <v>103</v>
      </c>
      <c r="D11" s="46" t="s">
        <v>123</v>
      </c>
      <c r="E11" s="46" t="s">
        <v>107</v>
      </c>
      <c r="F11" s="46" t="s">
        <v>124</v>
      </c>
      <c r="G11" s="48" t="s">
        <v>109</v>
      </c>
      <c r="H11" s="50" t="s">
        <v>117</v>
      </c>
      <c r="I11" s="51"/>
    </row>
    <row r="12" spans="1:9" ht="75" x14ac:dyDescent="0.2">
      <c r="A12" s="46" t="s">
        <v>52</v>
      </c>
      <c r="B12" s="46" t="s">
        <v>125</v>
      </c>
      <c r="C12" s="46" t="s">
        <v>103</v>
      </c>
      <c r="D12" s="46" t="s">
        <v>106</v>
      </c>
      <c r="E12" s="46" t="s">
        <v>107</v>
      </c>
      <c r="F12" s="46" t="s">
        <v>108</v>
      </c>
      <c r="G12" s="48" t="s">
        <v>109</v>
      </c>
      <c r="H12" s="50" t="s">
        <v>117</v>
      </c>
      <c r="I12" s="51"/>
    </row>
    <row r="13" spans="1:9" ht="75" x14ac:dyDescent="0.2">
      <c r="A13" s="46" t="s">
        <v>52</v>
      </c>
      <c r="B13" s="46" t="s">
        <v>104</v>
      </c>
      <c r="C13" s="46" t="s">
        <v>105</v>
      </c>
      <c r="D13" s="46" t="s">
        <v>106</v>
      </c>
      <c r="E13" s="46" t="s">
        <v>107</v>
      </c>
      <c r="F13" s="46" t="s">
        <v>126</v>
      </c>
      <c r="G13" s="48" t="s">
        <v>109</v>
      </c>
      <c r="H13" s="50" t="s">
        <v>117</v>
      </c>
      <c r="I13" s="51"/>
    </row>
    <row r="14" spans="1:9" ht="75" x14ac:dyDescent="0.2">
      <c r="A14" s="46" t="s">
        <v>52</v>
      </c>
      <c r="B14" s="46" t="s">
        <v>104</v>
      </c>
      <c r="C14" s="46" t="s">
        <v>105</v>
      </c>
      <c r="D14" s="46" t="s">
        <v>106</v>
      </c>
      <c r="E14" s="46" t="s">
        <v>107</v>
      </c>
      <c r="F14" s="46" t="s">
        <v>108</v>
      </c>
      <c r="G14" s="48" t="s">
        <v>109</v>
      </c>
      <c r="H14" s="50" t="s">
        <v>117</v>
      </c>
      <c r="I14" s="51"/>
    </row>
    <row r="15" spans="1:9" ht="75" x14ac:dyDescent="0.2">
      <c r="A15" s="46" t="s">
        <v>52</v>
      </c>
      <c r="B15" s="46" t="s">
        <v>127</v>
      </c>
      <c r="C15" s="46" t="s">
        <v>105</v>
      </c>
      <c r="D15" s="46" t="s">
        <v>106</v>
      </c>
      <c r="E15" s="46" t="s">
        <v>107</v>
      </c>
      <c r="F15" s="46" t="s">
        <v>108</v>
      </c>
      <c r="G15" s="48" t="s">
        <v>109</v>
      </c>
      <c r="H15" s="50" t="s">
        <v>117</v>
      </c>
      <c r="I15" s="51"/>
    </row>
    <row r="16" spans="1:9" ht="75" x14ac:dyDescent="0.2">
      <c r="A16" s="46" t="s">
        <v>20</v>
      </c>
      <c r="B16" s="46" t="s">
        <v>112</v>
      </c>
      <c r="C16" s="46" t="s">
        <v>103</v>
      </c>
      <c r="D16" s="46" t="s">
        <v>106</v>
      </c>
      <c r="E16" s="46" t="s">
        <v>128</v>
      </c>
      <c r="F16" s="46" t="s">
        <v>129</v>
      </c>
      <c r="G16" s="48" t="s">
        <v>109</v>
      </c>
      <c r="H16" s="50" t="s">
        <v>117</v>
      </c>
      <c r="I16" s="51"/>
    </row>
    <row r="17" spans="1:9" ht="75" x14ac:dyDescent="0.2">
      <c r="A17" s="46" t="s">
        <v>52</v>
      </c>
      <c r="B17" s="46" t="s">
        <v>130</v>
      </c>
      <c r="C17" s="46" t="s">
        <v>103</v>
      </c>
      <c r="D17" s="46" t="s">
        <v>106</v>
      </c>
      <c r="E17" s="46" t="s">
        <v>107</v>
      </c>
      <c r="F17" s="46" t="s">
        <v>108</v>
      </c>
      <c r="G17" s="48" t="s">
        <v>109</v>
      </c>
      <c r="H17" s="50" t="s">
        <v>117</v>
      </c>
      <c r="I17" s="51"/>
    </row>
    <row r="18" spans="1:9" ht="75" x14ac:dyDescent="0.2">
      <c r="A18" s="46" t="s">
        <v>52</v>
      </c>
      <c r="B18" s="46" t="s">
        <v>131</v>
      </c>
      <c r="C18" s="46" t="s">
        <v>103</v>
      </c>
      <c r="D18" s="46" t="s">
        <v>106</v>
      </c>
      <c r="E18" s="46" t="s">
        <v>107</v>
      </c>
      <c r="F18" s="46" t="s">
        <v>108</v>
      </c>
      <c r="G18" s="48" t="s">
        <v>109</v>
      </c>
      <c r="H18" s="50" t="s">
        <v>117</v>
      </c>
      <c r="I18" s="51"/>
    </row>
    <row r="19" spans="1:9" ht="60" x14ac:dyDescent="0.2">
      <c r="A19" s="46" t="s">
        <v>54</v>
      </c>
      <c r="B19" s="46" t="s">
        <v>132</v>
      </c>
      <c r="C19" s="46" t="s">
        <v>103</v>
      </c>
      <c r="D19" s="46" t="s">
        <v>106</v>
      </c>
      <c r="E19" s="46" t="s">
        <v>106</v>
      </c>
      <c r="F19" s="46" t="s">
        <v>133</v>
      </c>
      <c r="G19" s="48" t="s">
        <v>109</v>
      </c>
      <c r="H19" s="50" t="s">
        <v>134</v>
      </c>
      <c r="I19" s="51"/>
    </row>
    <row r="20" spans="1:9" ht="60" x14ac:dyDescent="0.2">
      <c r="A20" s="46" t="s">
        <v>54</v>
      </c>
      <c r="B20" s="46" t="s">
        <v>135</v>
      </c>
      <c r="C20" s="46" t="s">
        <v>103</v>
      </c>
      <c r="D20" s="46" t="s">
        <v>106</v>
      </c>
      <c r="E20" s="46" t="s">
        <v>106</v>
      </c>
      <c r="F20" s="46" t="s">
        <v>133</v>
      </c>
      <c r="G20" s="48" t="s">
        <v>109</v>
      </c>
      <c r="H20" s="50" t="s">
        <v>136</v>
      </c>
      <c r="I20" s="51"/>
    </row>
    <row r="21" spans="1:9" ht="120" x14ac:dyDescent="0.2">
      <c r="A21" s="46" t="s">
        <v>52</v>
      </c>
      <c r="B21" s="46" t="s">
        <v>137</v>
      </c>
      <c r="C21" s="46" t="s">
        <v>103</v>
      </c>
      <c r="D21" s="46" t="s">
        <v>106</v>
      </c>
      <c r="E21" s="46" t="s">
        <v>107</v>
      </c>
      <c r="F21" s="46" t="s">
        <v>108</v>
      </c>
      <c r="G21" s="48" t="s">
        <v>109</v>
      </c>
      <c r="H21" s="50" t="s">
        <v>138</v>
      </c>
      <c r="I21" s="51"/>
    </row>
    <row r="22" spans="1:9" ht="135" x14ac:dyDescent="0.2">
      <c r="A22" s="46" t="s">
        <v>53</v>
      </c>
      <c r="B22" s="46" t="s">
        <v>139</v>
      </c>
      <c r="C22" s="46" t="s">
        <v>140</v>
      </c>
      <c r="D22" s="46" t="s">
        <v>106</v>
      </c>
      <c r="E22" s="46" t="s">
        <v>107</v>
      </c>
      <c r="F22" s="46" t="s">
        <v>113</v>
      </c>
      <c r="G22" s="48" t="s">
        <v>109</v>
      </c>
      <c r="H22" s="50" t="s">
        <v>141</v>
      </c>
      <c r="I22" s="51"/>
    </row>
    <row r="23" spans="1:9" ht="180" x14ac:dyDescent="0.2">
      <c r="A23" s="46" t="s">
        <v>53</v>
      </c>
      <c r="B23" s="46" t="s">
        <v>142</v>
      </c>
      <c r="C23" s="46" t="s">
        <v>105</v>
      </c>
      <c r="D23" s="46" t="s">
        <v>106</v>
      </c>
      <c r="E23" s="46" t="s">
        <v>128</v>
      </c>
      <c r="F23" s="46" t="s">
        <v>113</v>
      </c>
      <c r="G23" s="48" t="s">
        <v>109</v>
      </c>
      <c r="H23" s="50" t="s">
        <v>143</v>
      </c>
      <c r="I23" s="51"/>
    </row>
    <row r="24" spans="1:9" ht="135" x14ac:dyDescent="0.2">
      <c r="A24" s="46" t="s">
        <v>52</v>
      </c>
      <c r="B24" s="46" t="s">
        <v>104</v>
      </c>
      <c r="C24" s="46" t="s">
        <v>105</v>
      </c>
      <c r="D24" s="46" t="s">
        <v>106</v>
      </c>
      <c r="E24" s="46" t="s">
        <v>107</v>
      </c>
      <c r="F24" s="46" t="s">
        <v>108</v>
      </c>
      <c r="G24" s="48" t="s">
        <v>109</v>
      </c>
      <c r="H24" s="50" t="s">
        <v>144</v>
      </c>
      <c r="I24" s="51"/>
    </row>
    <row r="25" spans="1:9" ht="120" x14ac:dyDescent="0.2">
      <c r="A25" s="46" t="s">
        <v>52</v>
      </c>
      <c r="B25" s="46" t="s">
        <v>145</v>
      </c>
      <c r="C25" s="46" t="s">
        <v>105</v>
      </c>
      <c r="D25" s="46" t="s">
        <v>106</v>
      </c>
      <c r="E25" s="46" t="s">
        <v>107</v>
      </c>
      <c r="F25" s="46" t="s">
        <v>108</v>
      </c>
      <c r="G25" s="48" t="s">
        <v>109</v>
      </c>
      <c r="H25" s="50" t="s">
        <v>146</v>
      </c>
      <c r="I25"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 ÜÇ AY</vt:lpstr>
      <vt:lpstr>Önlem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Güzide Zeynep PEKPAK</dc:creator>
  <cp:lastModifiedBy>Münevver KOÇAK</cp:lastModifiedBy>
  <cp:lastPrinted>2019-04-15T12:59:20Z</cp:lastPrinted>
  <dcterms:created xsi:type="dcterms:W3CDTF">2018-12-10T15:26:06Z</dcterms:created>
  <dcterms:modified xsi:type="dcterms:W3CDTF">2020-01-17T06:59:46Z</dcterms:modified>
</cp:coreProperties>
</file>